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дседатель\Desktop\Мои документы\ОТЧЕТЫ\2021\"/>
    </mc:Choice>
  </mc:AlternateContent>
  <bookViews>
    <workbookView xWindow="240" yWindow="120" windowWidth="24735" windowHeight="12210"/>
  </bookViews>
  <sheets>
    <sheet name="на 01.01.2021" sheetId="3" r:id="rId1"/>
  </sheets>
  <calcPr calcId="162913"/>
</workbook>
</file>

<file path=xl/calcChain.xml><?xml version="1.0" encoding="utf-8"?>
<calcChain xmlns="http://schemas.openxmlformats.org/spreadsheetml/2006/main">
  <c r="E15" i="3" l="1"/>
  <c r="C10" i="3"/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<sst xmlns="http://schemas.openxmlformats.org/spreadsheetml/2006/main" count="27" uniqueCount="27">
  <si>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</si>
  <si>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</si>
  <si>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</si>
  <si>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</si>
  <si>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</si>
  <si>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</si>
  <si>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</si>
  <si>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</si>
  <si>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</si>
  <si>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</si>
  <si>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</si>
  <si>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</si>
  <si>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</si>
  <si>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</si>
  <si>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</si>
  <si>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</si>
  <si>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</si>
  <si>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</si>
  <si>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</si>
  <si>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</si>
  <si>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</si>
  <si>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</si>
  <si>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</si>
  <si>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</si>
  <si>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</si>
  <si>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апреля 2021 года</t>
  </si>
  <si>
    <t xml:space="preserve">            За 1 квартал 2021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13841,6 тыс. рублей, из них собственные доходы 3708,6 тыс. рублей. Снижение собственных доходов к аналогичному периоду прошлого года составило в среднем 28,3 % . Доля собственных доходов в общем объеме доходов местных бюджетов 27,5%. Финансовая помощь из федерального, краевого, районного бюджетов поступила в сумме 9773 тыс. рублей или 72,5%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</si>
</sst>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25" sqref="A25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6" t="s">
        <v>25</v>
      </c>
      <c r="B1" s="16"/>
      <c r="C1" s="16"/>
      <c r="D1" s="16"/>
      <c r="E1" s="16"/>
      <c r="F1" s="16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7"/>
      <c r="B3" s="19" t="s">
        <v>23</v>
      </c>
      <c r="C3" s="19" t="s">
        <v>0</v>
      </c>
      <c r="D3" s="20" t="s">
        <v>1</v>
      </c>
      <c r="E3" s="21"/>
      <c r="F3" s="19" t="s">
        <v>2</v>
      </c>
    </row>
    <row r="4" spans="1:6" s="10" customFormat="1" ht="120" customHeight="1" x14ac:dyDescent="0.25">
      <c r="A4" s="18"/>
      <c r="B4" s="19"/>
      <c r="C4" s="19"/>
      <c r="D4" s="11" t="s">
        <v>3</v>
      </c>
      <c r="E4" s="11" t="s">
        <v>24</v>
      </c>
      <c r="F4" s="19"/>
    </row>
    <row r="5" spans="1:6" s="3" customFormat="1" ht="24" customHeight="1" x14ac:dyDescent="0.25">
      <c r="A5" s="6">
        <v>1</v>
      </c>
      <c r="B5" s="7" t="s">
        <v>6</v>
      </c>
      <c r="C5" s="13">
        <v>346154</v>
      </c>
      <c r="D5" s="8">
        <f>C5-E5</f>
        <v>134054</v>
      </c>
      <c r="E5" s="13">
        <v>212100</v>
      </c>
      <c r="F5" s="13">
        <v>280332</v>
      </c>
    </row>
    <row r="6" spans="1:6" s="3" customFormat="1" ht="24" customHeight="1" x14ac:dyDescent="0.25">
      <c r="A6" s="6">
        <v>2</v>
      </c>
      <c r="B6" s="7" t="s">
        <v>7</v>
      </c>
      <c r="C6" s="13">
        <v>395527</v>
      </c>
      <c r="D6" s="8">
        <f>C6-E6</f>
        <v>114182</v>
      </c>
      <c r="E6" s="13">
        <v>281345</v>
      </c>
      <c r="F6" s="13">
        <v>372557</v>
      </c>
    </row>
    <row r="7" spans="1:6" s="3" customFormat="1" ht="24" customHeight="1" x14ac:dyDescent="0.25">
      <c r="A7" s="6">
        <v>3</v>
      </c>
      <c r="B7" s="7" t="s">
        <v>8</v>
      </c>
      <c r="C7" s="13">
        <v>236999</v>
      </c>
      <c r="D7" s="8">
        <f t="shared" ref="D7:D21" si="0">C7-E7</f>
        <v>116839</v>
      </c>
      <c r="E7" s="13">
        <v>120160</v>
      </c>
      <c r="F7" s="13">
        <v>346063</v>
      </c>
    </row>
    <row r="8" spans="1:6" s="3" customFormat="1" ht="24" customHeight="1" x14ac:dyDescent="0.25">
      <c r="A8" s="6">
        <v>4</v>
      </c>
      <c r="B8" s="7" t="s">
        <v>9</v>
      </c>
      <c r="C8" s="13">
        <v>1223073</v>
      </c>
      <c r="D8" s="8">
        <f t="shared" si="0"/>
        <v>472133</v>
      </c>
      <c r="E8" s="13">
        <v>750940</v>
      </c>
      <c r="F8" s="13">
        <v>896780</v>
      </c>
    </row>
    <row r="9" spans="1:6" s="3" customFormat="1" ht="24" customHeight="1" x14ac:dyDescent="0.25">
      <c r="A9" s="6">
        <v>5</v>
      </c>
      <c r="B9" s="7" t="s">
        <v>10</v>
      </c>
      <c r="C9" s="13">
        <v>565101</v>
      </c>
      <c r="D9" s="8">
        <f t="shared" si="0"/>
        <v>53001</v>
      </c>
      <c r="E9" s="13">
        <v>512100</v>
      </c>
      <c r="F9" s="13">
        <v>586115</v>
      </c>
    </row>
    <row r="10" spans="1:6" s="3" customFormat="1" ht="24" customHeight="1" x14ac:dyDescent="0.25">
      <c r="A10" s="6">
        <v>6</v>
      </c>
      <c r="B10" s="7" t="s">
        <v>11</v>
      </c>
      <c r="C10" s="13">
        <f>367754+1</f>
        <v>367755</v>
      </c>
      <c r="D10" s="8">
        <f t="shared" si="0"/>
        <v>63275</v>
      </c>
      <c r="E10" s="13">
        <v>304480</v>
      </c>
      <c r="F10" s="13">
        <v>361391</v>
      </c>
    </row>
    <row r="11" spans="1:6" s="3" customFormat="1" ht="24" customHeight="1" x14ac:dyDescent="0.25">
      <c r="A11" s="6">
        <v>7</v>
      </c>
      <c r="B11" s="7" t="s">
        <v>12</v>
      </c>
      <c r="C11" s="13">
        <v>666690</v>
      </c>
      <c r="D11" s="8">
        <f t="shared" si="0"/>
        <v>146601</v>
      </c>
      <c r="E11" s="13">
        <v>520089</v>
      </c>
      <c r="F11" s="13">
        <v>751704</v>
      </c>
    </row>
    <row r="12" spans="1:6" s="3" customFormat="1" ht="24" customHeight="1" x14ac:dyDescent="0.25">
      <c r="A12" s="6">
        <v>8</v>
      </c>
      <c r="B12" s="7" t="s">
        <v>13</v>
      </c>
      <c r="C12" s="13">
        <v>1473621</v>
      </c>
      <c r="D12" s="8">
        <f t="shared" si="0"/>
        <v>251781</v>
      </c>
      <c r="E12" s="13">
        <v>1221840</v>
      </c>
      <c r="F12" s="13">
        <v>1354090</v>
      </c>
    </row>
    <row r="13" spans="1:6" s="3" customFormat="1" ht="24" customHeight="1" x14ac:dyDescent="0.25">
      <c r="A13" s="6">
        <v>9</v>
      </c>
      <c r="B13" s="7" t="s">
        <v>14</v>
      </c>
      <c r="C13" s="13">
        <v>669081</v>
      </c>
      <c r="D13" s="8">
        <f t="shared" si="0"/>
        <v>60104</v>
      </c>
      <c r="E13" s="13">
        <v>608977</v>
      </c>
      <c r="F13" s="13">
        <v>663489</v>
      </c>
    </row>
    <row r="14" spans="1:6" s="3" customFormat="1" ht="24" customHeight="1" x14ac:dyDescent="0.25">
      <c r="A14" s="6">
        <v>10</v>
      </c>
      <c r="B14" s="7" t="s">
        <v>15</v>
      </c>
      <c r="C14" s="13">
        <v>716076</v>
      </c>
      <c r="D14" s="8">
        <f t="shared" si="0"/>
        <v>187916</v>
      </c>
      <c r="E14" s="13">
        <v>528160</v>
      </c>
      <c r="F14" s="13">
        <v>577122</v>
      </c>
    </row>
    <row r="15" spans="1:6" s="3" customFormat="1" ht="24" customHeight="1" x14ac:dyDescent="0.25">
      <c r="A15" s="6">
        <v>11</v>
      </c>
      <c r="B15" s="7" t="s">
        <v>16</v>
      </c>
      <c r="C15" s="13">
        <v>249191</v>
      </c>
      <c r="D15" s="8">
        <f t="shared" si="0"/>
        <v>71149</v>
      </c>
      <c r="E15" s="13">
        <f>178041+1</f>
        <v>178042</v>
      </c>
      <c r="F15" s="13">
        <v>249134</v>
      </c>
    </row>
    <row r="16" spans="1:6" s="3" customFormat="1" ht="24" customHeight="1" x14ac:dyDescent="0.25">
      <c r="A16" s="6">
        <v>12</v>
      </c>
      <c r="B16" s="7" t="s">
        <v>17</v>
      </c>
      <c r="C16" s="13">
        <v>430998</v>
      </c>
      <c r="D16" s="8">
        <f t="shared" si="0"/>
        <v>32781</v>
      </c>
      <c r="E16" s="13">
        <v>398217</v>
      </c>
      <c r="F16" s="13">
        <v>440003</v>
      </c>
    </row>
    <row r="17" spans="1:6" s="3" customFormat="1" ht="24" customHeight="1" x14ac:dyDescent="0.25">
      <c r="A17" s="6">
        <v>13</v>
      </c>
      <c r="B17" s="7" t="s">
        <v>4</v>
      </c>
      <c r="C17" s="13">
        <v>3850241</v>
      </c>
      <c r="D17" s="8">
        <f t="shared" si="0"/>
        <v>1341219</v>
      </c>
      <c r="E17" s="13">
        <v>2509022</v>
      </c>
      <c r="F17" s="13">
        <v>3786492</v>
      </c>
    </row>
    <row r="18" spans="1:6" s="3" customFormat="1" ht="24" customHeight="1" x14ac:dyDescent="0.25">
      <c r="A18" s="6">
        <v>14</v>
      </c>
      <c r="B18" s="7" t="s">
        <v>18</v>
      </c>
      <c r="C18" s="13">
        <v>825554</v>
      </c>
      <c r="D18" s="8">
        <f t="shared" si="0"/>
        <v>439274</v>
      </c>
      <c r="E18" s="13">
        <v>386280</v>
      </c>
      <c r="F18" s="13">
        <v>550548</v>
      </c>
    </row>
    <row r="19" spans="1:6" s="3" customFormat="1" ht="24" customHeight="1" x14ac:dyDescent="0.25">
      <c r="A19" s="6">
        <v>15</v>
      </c>
      <c r="B19" s="7" t="s">
        <v>19</v>
      </c>
      <c r="C19" s="13">
        <v>256707</v>
      </c>
      <c r="D19" s="8">
        <f t="shared" si="0"/>
        <v>87457</v>
      </c>
      <c r="E19" s="13">
        <v>169250</v>
      </c>
      <c r="F19" s="13">
        <v>289081</v>
      </c>
    </row>
    <row r="20" spans="1:6" s="3" customFormat="1" ht="24" customHeight="1" x14ac:dyDescent="0.25">
      <c r="A20" s="6">
        <v>16</v>
      </c>
      <c r="B20" s="7" t="s">
        <v>20</v>
      </c>
      <c r="C20" s="13">
        <v>487647</v>
      </c>
      <c r="D20" s="8">
        <f t="shared" si="0"/>
        <v>32047</v>
      </c>
      <c r="E20" s="13">
        <v>455600</v>
      </c>
      <c r="F20" s="13">
        <v>416545</v>
      </c>
    </row>
    <row r="21" spans="1:6" s="3" customFormat="1" ht="24" customHeight="1" x14ac:dyDescent="0.25">
      <c r="A21" s="6">
        <v>17</v>
      </c>
      <c r="B21" s="7" t="s">
        <v>21</v>
      </c>
      <c r="C21" s="13">
        <v>721219</v>
      </c>
      <c r="D21" s="8">
        <f t="shared" si="0"/>
        <v>104775</v>
      </c>
      <c r="E21" s="13">
        <v>616444</v>
      </c>
      <c r="F21" s="13">
        <v>673147</v>
      </c>
    </row>
    <row r="22" spans="1:6" s="3" customFormat="1" ht="24" customHeight="1" x14ac:dyDescent="0.25">
      <c r="A22" s="14" t="s">
        <v>5</v>
      </c>
      <c r="B22" s="15"/>
      <c r="C22" s="9">
        <f>SUM(C5:C21)</f>
        <v>13481634</v>
      </c>
      <c r="D22" s="9">
        <f>SUM(D5:D21)</f>
        <v>3708588</v>
      </c>
      <c r="E22" s="9">
        <f t="shared" ref="E22:F22" si="1">SUM(E5:E21)</f>
        <v>9773046</v>
      </c>
      <c r="F22" s="9">
        <f t="shared" si="1"/>
        <v>12594593</v>
      </c>
    </row>
    <row r="23" spans="1:6" ht="18.75" customHeight="1" x14ac:dyDescent="0.3"/>
    <row r="24" spans="1:6" ht="105" customHeight="1" x14ac:dyDescent="0.25">
      <c r="A24" s="22" t="s">
        <v>26</v>
      </c>
      <c r="B24" s="22"/>
      <c r="C24" s="22"/>
      <c r="D24" s="22"/>
      <c r="E24" s="22"/>
      <c r="F24" s="22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2021-04-15T09:08:31Z</dcterms:modified>
</cp:coreProperties>
</file>