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20" windowWidth="24735" windowHeight="12210"/>
  </bookViews>
  <sheets>
    <sheet name="на 01.04.2020" sheetId="3" r:id="rId1"/>
  </sheets>
  <calcPr calcId="125725"/>
</workbook>
</file>

<file path=xl/calcChain.xml><?xml version="1.0" encoding="utf-8"?>
<calcChain xmlns="http://schemas.openxmlformats.org/spreadsheetml/2006/main">
  <c r="D21" i="3"/>
  <c r="F22"/>
  <c r="C22"/>
  <c r="D20"/>
  <c r="D19"/>
  <c r="D18"/>
  <c r="D17"/>
  <c r="D16"/>
  <c r="D15"/>
  <c r="D14"/>
  <c r="D13"/>
  <c r="D12"/>
  <c r="D11"/>
  <c r="D10"/>
  <c r="D9"/>
  <c r="D8"/>
  <c r="D7"/>
  <c r="E22"/>
  <c r="D5"/>
  <c r="D6" l="1"/>
  <c r="D22" s="1"/>
</calcChain>
</file>

<file path=xl/sharedStrings.xml><?xml version="1.0" encoding="utf-8"?>
<sst xmlns="http://schemas.openxmlformats.org/spreadsheetml/2006/main" count="27" uniqueCount="27">
  <si>
    <t>Д О Х О Д Ы - ВСЕГО</t>
  </si>
  <si>
    <t>из них</t>
  </si>
  <si>
    <t>Р А С Х О Д Ы - ВСЕГО</t>
  </si>
  <si>
    <t>СОБСТВЕННЫЕ (НАЛОГОВЫЕ И НЕНАЛОГОВЫЕ)</t>
  </si>
  <si>
    <t>Топчихинский</t>
  </si>
  <si>
    <t>ИТОГО:</t>
  </si>
  <si>
    <t>Белояровский</t>
  </si>
  <si>
    <t>Володарский</t>
  </si>
  <si>
    <t>Зиминский</t>
  </si>
  <si>
    <t>Кировский</t>
  </si>
  <si>
    <t>Ключевской</t>
  </si>
  <si>
    <t>Красноярский</t>
  </si>
  <si>
    <t>Макарьевский</t>
  </si>
  <si>
    <t>Парфеновский</t>
  </si>
  <si>
    <t>Переясловский</t>
  </si>
  <si>
    <t>Победимский</t>
  </si>
  <si>
    <t>Покровский</t>
  </si>
  <si>
    <t>Сидоровский</t>
  </si>
  <si>
    <t>Фунтиковский</t>
  </si>
  <si>
    <t>Хабазинский</t>
  </si>
  <si>
    <t>Чаузовский</t>
  </si>
  <si>
    <t>Чистюньский</t>
  </si>
  <si>
    <t>рублей</t>
  </si>
  <si>
    <t>НАИМЕНОВАНИЕ СЕЛЬСОВЕТА</t>
  </si>
  <si>
    <t>СРЕДСТВА РАЙОННОГО,  КРАЕВОГО И ФЕДЕРАЛЬНОГО БЮДЖЕТОВ, БЕЗВОЗМЕЗДНЫЕ ПОСТУПЛЕНИЯ ОТ НЕГОСУДАРСТВЕННЫХ ОРГАНИЗАЦИЙ, ПРОЧИЕ БЕЗВОЗМЕЗДНЫЕ ПОСТУПЛЕНИЯ</t>
  </si>
  <si>
    <t>Исполнение бюджетов сельских поселений Топчихинского района на 1 апреля 2020 года</t>
  </si>
  <si>
    <t xml:space="preserve">            За  1 квартал 2020 года в бюджеты сельских поселений, без учета возвратов в районный бюджет остатков субсидий, субвенций и иных межбюджетных трансфертов прошлых лет, имеющих целевое назначение, поступили доходы в сумме 15377,5 тыс. рублей, из них собственные доходы 5171,4 тыс. рублей. Увеличение собственных доходов к аналогичному периоду прошлого года составило в среднем 9 % . Доля собственных доходов в общем объеме доходов местных бюджетов 34%. Финансовая помощь из федерального, краевого, районного бюджетов поступила в сумме 9381,2 тыс. рублей или 61% в объеме доходов.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</si>
</sst>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4"/>
      <name val="Calibri"/>
      <family val="2"/>
      <charset val="204"/>
      <scheme val="minor"/>
    </font>
    <font>
      <sz val="11"/>
      <name val="Arial"/>
      <family val="2"/>
      <charset val="204"/>
    </font>
    <font>
      <sz val="8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3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3" fontId="3" fillId="0" borderId="1" xfId="0" applyNumberFormat="1" applyFont="1" applyFill="1" applyBorder="1" applyAlignment="1">
      <alignment vertical="center" wrapText="1"/>
    </xf>
    <xf numFmtId="3" fontId="3" fillId="0" borderId="1" xfId="0" applyNumberFormat="1" applyFont="1" applyFill="1" applyBorder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right"/>
    </xf>
    <xf numFmtId="3" fontId="7" fillId="2" borderId="6" xfId="0" applyNumberFormat="1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5" fillId="0" borderId="0" xfId="0" applyFont="1" applyAlignment="1">
      <alignment horizontal="left" wrapText="1"/>
    </xf>
    <xf numFmtId="0" fontId="3" fillId="0" borderId="0" xfId="0" applyFont="1" applyFill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4"/>
  <sheetViews>
    <sheetView tabSelected="1" topLeftCell="A7" workbookViewId="0">
      <selection activeCell="A24" sqref="A24:F24"/>
    </sheetView>
  </sheetViews>
  <sheetFormatPr defaultRowHeight="18.75"/>
  <cols>
    <col min="1" max="1" width="4.42578125" style="5" customWidth="1"/>
    <col min="2" max="2" width="18.42578125" style="1" customWidth="1"/>
    <col min="3" max="3" width="18.140625" style="1" customWidth="1"/>
    <col min="4" max="4" width="15.85546875" style="1" customWidth="1"/>
    <col min="5" max="5" width="23.140625" style="1" customWidth="1"/>
    <col min="6" max="6" width="18.5703125" style="1" customWidth="1"/>
    <col min="7" max="16384" width="9.140625" style="2"/>
  </cols>
  <sheetData>
    <row r="1" spans="1:6" ht="26.25" customHeight="1">
      <c r="A1" s="17" t="s">
        <v>25</v>
      </c>
      <c r="B1" s="17"/>
      <c r="C1" s="17"/>
      <c r="D1" s="17"/>
      <c r="E1" s="17"/>
      <c r="F1" s="17"/>
    </row>
    <row r="2" spans="1:6" ht="16.5" customHeight="1">
      <c r="B2" s="4"/>
      <c r="F2" s="12" t="s">
        <v>22</v>
      </c>
    </row>
    <row r="3" spans="1:6" s="10" customFormat="1" ht="15" customHeight="1">
      <c r="A3" s="18"/>
      <c r="B3" s="20" t="s">
        <v>23</v>
      </c>
      <c r="C3" s="20" t="s">
        <v>0</v>
      </c>
      <c r="D3" s="21" t="s">
        <v>1</v>
      </c>
      <c r="E3" s="22"/>
      <c r="F3" s="20" t="s">
        <v>2</v>
      </c>
    </row>
    <row r="4" spans="1:6" s="10" customFormat="1" ht="120" customHeight="1">
      <c r="A4" s="19"/>
      <c r="B4" s="20"/>
      <c r="C4" s="20"/>
      <c r="D4" s="11" t="s">
        <v>3</v>
      </c>
      <c r="E4" s="11" t="s">
        <v>24</v>
      </c>
      <c r="F4" s="20"/>
    </row>
    <row r="5" spans="1:6" s="3" customFormat="1" ht="24" customHeight="1">
      <c r="A5" s="6">
        <v>1</v>
      </c>
      <c r="B5" s="7" t="s">
        <v>6</v>
      </c>
      <c r="C5" s="13">
        <v>337891</v>
      </c>
      <c r="D5" s="8">
        <f>C5-E5</f>
        <v>75441</v>
      </c>
      <c r="E5" s="13">
        <v>262450</v>
      </c>
      <c r="F5" s="13">
        <v>284053</v>
      </c>
    </row>
    <row r="6" spans="1:6" s="3" customFormat="1" ht="24" customHeight="1">
      <c r="A6" s="6">
        <v>2</v>
      </c>
      <c r="B6" s="7" t="s">
        <v>7</v>
      </c>
      <c r="C6" s="13">
        <v>423612</v>
      </c>
      <c r="D6" s="8">
        <f>C6-E6</f>
        <v>123892</v>
      </c>
      <c r="E6" s="13">
        <v>299720</v>
      </c>
      <c r="F6" s="13">
        <v>365900</v>
      </c>
    </row>
    <row r="7" spans="1:6" s="3" customFormat="1" ht="24" customHeight="1">
      <c r="A7" s="6">
        <v>3</v>
      </c>
      <c r="B7" s="7" t="s">
        <v>8</v>
      </c>
      <c r="C7" s="13">
        <v>455761</v>
      </c>
      <c r="D7" s="8">
        <f t="shared" ref="D7:D21" si="0">C7-E7</f>
        <v>122222</v>
      </c>
      <c r="E7" s="13">
        <v>333539</v>
      </c>
      <c r="F7" s="13">
        <v>365432</v>
      </c>
    </row>
    <row r="8" spans="1:6" s="3" customFormat="1" ht="24" customHeight="1">
      <c r="A8" s="6">
        <v>4</v>
      </c>
      <c r="B8" s="7" t="s">
        <v>9</v>
      </c>
      <c r="C8" s="13">
        <v>978902</v>
      </c>
      <c r="D8" s="8">
        <f t="shared" si="0"/>
        <v>191382</v>
      </c>
      <c r="E8" s="13">
        <v>787520</v>
      </c>
      <c r="F8" s="13">
        <v>884377</v>
      </c>
    </row>
    <row r="9" spans="1:6" s="3" customFormat="1" ht="24" customHeight="1">
      <c r="A9" s="6">
        <v>5</v>
      </c>
      <c r="B9" s="7" t="s">
        <v>10</v>
      </c>
      <c r="C9" s="13">
        <v>884109</v>
      </c>
      <c r="D9" s="8">
        <f t="shared" si="0"/>
        <v>292759</v>
      </c>
      <c r="E9" s="13">
        <v>591350</v>
      </c>
      <c r="F9" s="13">
        <v>777941</v>
      </c>
    </row>
    <row r="10" spans="1:6" s="3" customFormat="1" ht="24" customHeight="1">
      <c r="A10" s="6">
        <v>6</v>
      </c>
      <c r="B10" s="7" t="s">
        <v>11</v>
      </c>
      <c r="C10" s="13">
        <v>614012</v>
      </c>
      <c r="D10" s="8">
        <f t="shared" si="0"/>
        <v>59692</v>
      </c>
      <c r="E10" s="13">
        <v>554320</v>
      </c>
      <c r="F10" s="13">
        <v>531587</v>
      </c>
    </row>
    <row r="11" spans="1:6" s="3" customFormat="1" ht="24" customHeight="1">
      <c r="A11" s="6">
        <v>7</v>
      </c>
      <c r="B11" s="7" t="s">
        <v>12</v>
      </c>
      <c r="C11" s="13">
        <v>484821</v>
      </c>
      <c r="D11" s="8">
        <f t="shared" si="0"/>
        <v>208777</v>
      </c>
      <c r="E11" s="13">
        <v>276044</v>
      </c>
      <c r="F11" s="13">
        <v>385988</v>
      </c>
    </row>
    <row r="12" spans="1:6" s="3" customFormat="1" ht="24" customHeight="1">
      <c r="A12" s="6">
        <v>8</v>
      </c>
      <c r="B12" s="7" t="s">
        <v>13</v>
      </c>
      <c r="C12" s="13">
        <v>1627845</v>
      </c>
      <c r="D12" s="8">
        <f t="shared" si="0"/>
        <v>705085</v>
      </c>
      <c r="E12" s="13">
        <v>922760</v>
      </c>
      <c r="F12" s="13">
        <v>1585280</v>
      </c>
    </row>
    <row r="13" spans="1:6" s="3" customFormat="1" ht="24" customHeight="1">
      <c r="A13" s="6">
        <v>9</v>
      </c>
      <c r="B13" s="7" t="s">
        <v>14</v>
      </c>
      <c r="C13" s="13">
        <v>835295</v>
      </c>
      <c r="D13" s="8">
        <f t="shared" si="0"/>
        <v>209575</v>
      </c>
      <c r="E13" s="13">
        <v>625720</v>
      </c>
      <c r="F13" s="13">
        <v>804952</v>
      </c>
    </row>
    <row r="14" spans="1:6" s="3" customFormat="1" ht="24" customHeight="1">
      <c r="A14" s="6">
        <v>10</v>
      </c>
      <c r="B14" s="7" t="s">
        <v>15</v>
      </c>
      <c r="C14" s="13">
        <v>854958</v>
      </c>
      <c r="D14" s="8">
        <f t="shared" si="0"/>
        <v>184828</v>
      </c>
      <c r="E14" s="13">
        <v>670130</v>
      </c>
      <c r="F14" s="13">
        <v>788843</v>
      </c>
    </row>
    <row r="15" spans="1:6" s="3" customFormat="1" ht="24" customHeight="1">
      <c r="A15" s="6">
        <v>11</v>
      </c>
      <c r="B15" s="7" t="s">
        <v>16</v>
      </c>
      <c r="C15" s="13">
        <v>361071</v>
      </c>
      <c r="D15" s="8">
        <f t="shared" si="0"/>
        <v>100621</v>
      </c>
      <c r="E15" s="13">
        <v>260450</v>
      </c>
      <c r="F15" s="13">
        <v>295236</v>
      </c>
    </row>
    <row r="16" spans="1:6" s="3" customFormat="1" ht="24" customHeight="1">
      <c r="A16" s="6">
        <v>12</v>
      </c>
      <c r="B16" s="7" t="s">
        <v>17</v>
      </c>
      <c r="C16" s="13">
        <v>575616</v>
      </c>
      <c r="D16" s="8">
        <f t="shared" si="0"/>
        <v>56916</v>
      </c>
      <c r="E16" s="13">
        <v>518700</v>
      </c>
      <c r="F16" s="13">
        <v>604298</v>
      </c>
    </row>
    <row r="17" spans="1:6" s="3" customFormat="1" ht="24" customHeight="1">
      <c r="A17" s="6">
        <v>13</v>
      </c>
      <c r="B17" s="7" t="s">
        <v>4</v>
      </c>
      <c r="C17" s="13">
        <v>4440581</v>
      </c>
      <c r="D17" s="8">
        <f t="shared" si="0"/>
        <v>2090581</v>
      </c>
      <c r="E17" s="13">
        <v>2350000</v>
      </c>
      <c r="F17" s="13">
        <v>4847849</v>
      </c>
    </row>
    <row r="18" spans="1:6" s="3" customFormat="1" ht="24" customHeight="1">
      <c r="A18" s="6">
        <v>14</v>
      </c>
      <c r="B18" s="7" t="s">
        <v>18</v>
      </c>
      <c r="C18" s="13">
        <v>752156</v>
      </c>
      <c r="D18" s="8">
        <f t="shared" si="0"/>
        <v>379174</v>
      </c>
      <c r="E18" s="13">
        <v>372982</v>
      </c>
      <c r="F18" s="13">
        <v>586388</v>
      </c>
    </row>
    <row r="19" spans="1:6" s="3" customFormat="1" ht="24" customHeight="1">
      <c r="A19" s="6">
        <v>15</v>
      </c>
      <c r="B19" s="7" t="s">
        <v>19</v>
      </c>
      <c r="C19" s="13">
        <v>395894</v>
      </c>
      <c r="D19" s="8">
        <f t="shared" si="0"/>
        <v>97694</v>
      </c>
      <c r="E19" s="13">
        <v>298200</v>
      </c>
      <c r="F19" s="13">
        <v>402013</v>
      </c>
    </row>
    <row r="20" spans="1:6" s="3" customFormat="1" ht="24" customHeight="1">
      <c r="A20" s="6">
        <v>16</v>
      </c>
      <c r="B20" s="7" t="s">
        <v>20</v>
      </c>
      <c r="C20" s="13">
        <v>611320</v>
      </c>
      <c r="D20" s="8">
        <f t="shared" si="0"/>
        <v>39220</v>
      </c>
      <c r="E20" s="13">
        <v>572100</v>
      </c>
      <c r="F20" s="13">
        <v>574266</v>
      </c>
    </row>
    <row r="21" spans="1:6" s="3" customFormat="1" ht="24" customHeight="1">
      <c r="A21" s="6">
        <v>17</v>
      </c>
      <c r="B21" s="7" t="s">
        <v>21</v>
      </c>
      <c r="C21" s="13">
        <v>743678</v>
      </c>
      <c r="D21" s="8">
        <f t="shared" si="0"/>
        <v>233521</v>
      </c>
      <c r="E21" s="13">
        <v>510157</v>
      </c>
      <c r="F21" s="13">
        <v>582815</v>
      </c>
    </row>
    <row r="22" spans="1:6" s="3" customFormat="1" ht="24" customHeight="1">
      <c r="A22" s="14" t="s">
        <v>5</v>
      </c>
      <c r="B22" s="15"/>
      <c r="C22" s="9">
        <f>SUM(C5:C21)</f>
        <v>15377522</v>
      </c>
      <c r="D22" s="9">
        <f>SUM(D5:D21)</f>
        <v>5171380</v>
      </c>
      <c r="E22" s="9">
        <f t="shared" ref="E22:F22" si="1">SUM(E5:E21)</f>
        <v>10206142</v>
      </c>
      <c r="F22" s="9">
        <f t="shared" si="1"/>
        <v>14667218</v>
      </c>
    </row>
    <row r="23" spans="1:6" ht="18.75" customHeight="1"/>
    <row r="24" spans="1:6" ht="105" customHeight="1">
      <c r="A24" s="16" t="s">
        <v>26</v>
      </c>
      <c r="B24" s="16"/>
      <c r="C24" s="16"/>
      <c r="D24" s="16"/>
      <c r="E24" s="16"/>
      <c r="F24" s="16"/>
    </row>
  </sheetData>
  <mergeCells count="8">
    <mergeCell ref="A22:B22"/>
    <mergeCell ref="A24:F24"/>
    <mergeCell ref="A1:F1"/>
    <mergeCell ref="A3:A4"/>
    <mergeCell ref="B3:B4"/>
    <mergeCell ref="C3:C4"/>
    <mergeCell ref="D3:E3"/>
    <mergeCell ref="F3:F4"/>
  </mergeCells>
  <printOptions horizontalCentered="1"/>
  <pageMargins left="0.19685039370078741" right="0.19685039370078741" top="0.55118110236220474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01.04.2020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Председатель</cp:lastModifiedBy>
  <cp:lastPrinted>2019-08-02T03:57:57Z</cp:lastPrinted>
  <dcterms:created xsi:type="dcterms:W3CDTF">2017-11-29T05:37:42Z</dcterms:created>
  <dcterms:modified xsi:type="dcterms:W3CDTF">2020-09-23T05:41:20Z</dcterms:modified>
</cp:coreProperties>
</file>