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<sst xmlns="http://schemas.openxmlformats.org/spreadsheetml/2006/main" count="82" uniqueCount="79">
  <si>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ООО "РСУ" вывоз ЖБО</t>
  </si>
  <si>
    <t>Погашение кредиторской задолженности</t>
  </si>
  <si>
    <t>Наименование договора</t>
  </si>
  <si>
    <t>ООО "ЧОП Сокол" ТО и зарядка огнетушителей</t>
  </si>
  <si>
    <t>ООО "ЧОП Сокол" обслуживание ОПС</t>
  </si>
  <si>
    <t>ПАО "Ростелеком" ЕДДС</t>
  </si>
  <si>
    <t>ФГУП "Почта России" маркированная продукция</t>
  </si>
  <si>
    <t>№ п/п</t>
  </si>
  <si>
    <t>ООО "РСУ+" холодное водоснабжение</t>
  </si>
  <si>
    <t>ПАО "Ростелеком" 1-е полугодие 2018</t>
  </si>
  <si>
    <t>ООО "Сатурн" 1 квартал 2018 автомобильный бензин</t>
  </si>
  <si>
    <t>ПАО "Ростелеком" интернет</t>
  </si>
  <si>
    <t>ООО "СервисКом" заправка картриджей, оргтехника</t>
  </si>
  <si>
    <t>ООО "Система" заправка картриджей, оргтехника</t>
  </si>
  <si>
    <t>Форма ЕДДС</t>
  </si>
  <si>
    <t>Формирование списков присяжных заседателей</t>
  </si>
  <si>
    <t>МП "Адрес. инвес. прогр. МО Топчихинский р-н на 2018-2020" проект ПСД котельной</t>
  </si>
  <si>
    <t>ПАО "Вымпелком" ЕДДС</t>
  </si>
  <si>
    <t>ПАО "Вымпелком" аппарат</t>
  </si>
  <si>
    <t>ПАО "Ростелеком" аппарат</t>
  </si>
  <si>
    <t>Установка радиостанций</t>
  </si>
  <si>
    <t>ООО "Алтайский центр "РИК" программа по составление смет</t>
  </si>
  <si>
    <t>Районный совет депутатов</t>
  </si>
  <si>
    <t>Орг. взнос за участие в молодёжном форуме "Алтай. Точки Роста - 2018"</t>
  </si>
  <si>
    <t>МУП "ТС Топчихинского района" тепловая энергия 2019</t>
  </si>
  <si>
    <t>ПЛАН</t>
  </si>
  <si>
    <t>ФГУП "Главный центр специальной связи"</t>
  </si>
  <si>
    <t>ООО "ЮРКОМП" консультант +</t>
  </si>
  <si>
    <t>ИП Безруков Д.С. запасные части к автомобилям, автомасла</t>
  </si>
  <si>
    <t>ИП Барсукова Н.М. живые цветы, открытки, канцелярские товары</t>
  </si>
  <si>
    <t>ПАО "Вымпелком" сотовая связь</t>
  </si>
  <si>
    <t>ИП Порошина С.В. изготовление фотографий на Доску Почёта</t>
  </si>
  <si>
    <t>ООО "НОВЭКС" хозяйственные товары</t>
  </si>
  <si>
    <t>ЗАО "ПФ "СКБ Контур" электронная сдача отчётности</t>
  </si>
  <si>
    <t>ООО "Ландора" канцелярские товары</t>
  </si>
  <si>
    <t>ЗАО "1ГБ.ру" услуги хостинга (место на сервере)</t>
  </si>
  <si>
    <t>Автомобильный бензин на 3 квартал 2018</t>
  </si>
  <si>
    <t>ПАО "Росгострах" ОСАГО УАЗ-Патриот</t>
  </si>
  <si>
    <t>Автомобильный бензин на 4 квартал 2018</t>
  </si>
  <si>
    <t>ЗАО "ТСМП" технический осмотр автомобилей</t>
  </si>
  <si>
    <t>ПАО "Росгострах" ОСАГО остальных автомобилей</t>
  </si>
  <si>
    <t>ООО "ГАЗтехсервис" ремонт автомобилей г. Барнаул</t>
  </si>
  <si>
    <t>ФГУП "Почта России" подписка на 1-е полугодие 2019</t>
  </si>
  <si>
    <t>ФГУП "Почта России" подписка на 2-е полугодие 2018</t>
  </si>
  <si>
    <t>ООО "Алтайспецпроект</t>
  </si>
  <si>
    <t>Автомобильный бензин на 1 квартал 2019</t>
  </si>
  <si>
    <t>ФАКТ</t>
  </si>
  <si>
    <t>ПАО "Ростелеком" модем</t>
  </si>
  <si>
    <t>ООО "Интерлок" джемпер "поло" ЕДДС</t>
  </si>
  <si>
    <t>ООО "Барнаулстройизыскания" сейсмомикрорайонирование</t>
  </si>
  <si>
    <t>ФГБОУ ВО "АГУ" учёба Лисиной П.И.</t>
  </si>
  <si>
    <t>ООО "Пять плюс" сувенирная продукция - значок</t>
  </si>
  <si>
    <t>ООО "Азия Авто Усть-Каменогорск" ремонт автомобиля г/н О 244 ТК</t>
  </si>
  <si>
    <t>ООО "Азия Авто Усть-Каменогорск" диагностика автомобиля г/н О 244 ТК</t>
  </si>
  <si>
    <t>ООО "Азия Авто Усть-Каменогорск" ремонт автомобиля г/н Х 391 НЕ</t>
  </si>
  <si>
    <t>Архипов А.С. 15.02.2018</t>
  </si>
  <si>
    <t>ООО "Аванпресс" годовая подписка на журнал "112 Единая Служба Спасения"</t>
  </si>
  <si>
    <t>ООО "Портал Услуг" отлов безнадзорных животных</t>
  </si>
  <si>
    <t>Архипов А.С. 22.02.2018</t>
  </si>
  <si>
    <t>ИП Литвинов В.В. ремонт автомобилей</t>
  </si>
  <si>
    <t>Алексенко И.И. 15.03.2018</t>
  </si>
  <si>
    <t>ООО "Челябинская Художественная Фабрика "Брегет"</t>
  </si>
  <si>
    <t>КАУ "Алтайский государственный Дом народного творчества"</t>
  </si>
  <si>
    <t>ООО "Сатурн" 2 квартал 2018 автомобильный бензин</t>
  </si>
  <si>
    <t>Пичугин Г.Т. 29.03.2018</t>
  </si>
  <si>
    <t xml:space="preserve">Постников Е.В. 29.03.2018 </t>
  </si>
  <si>
    <t>ООО "Сатурн" автомобильный бензин АИ-95</t>
  </si>
  <si>
    <t>ООО "Ландора" нагр. прод. (почётные грамоты, фоторамки, благодар. письма, открытки)</t>
  </si>
  <si>
    <t>Капитальный ремонт скважин</t>
  </si>
  <si>
    <t>ПАО "Ростелеком" 2-е полугодие 2018</t>
  </si>
  <si>
    <t>ИП Переверзев В.А. шиномонтаж</t>
  </si>
  <si>
    <t>ИП Переверзев В.А. питьевая вода</t>
  </si>
  <si>
    <t>ООО "СервисКом" антивирус</t>
  </si>
  <si>
    <t>Строительный контроль капитального ремонта скважины с. Зимино</t>
  </si>
  <si>
    <t>Строительный контроль капитального ремонта скважины с. Парфёново</t>
  </si>
  <si>
    <t>ООО "Пять плюс"</t>
  </si>
  <si>
    <t>Сервиском (оргтехника ЕДДС и аппарат)</t>
  </si>
  <si>
    <t>Министерство строительства, транспорта, жилищно-коммунального и дорожного хозяйства Алт. края уголь 200 тонн</t>
  </si>
  <si>
    <t>Министерство строительства, транспорта, жилищно-коммунального и дорожного хозяйства Алт. края уголь 300 тонн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</si>
</sst>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37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5"/>
  <sheetViews>
    <sheetView tabSelected="1" view="pageBreakPreview" zoomScaleSheetLayoutView="100" workbookViewId="0" topLeftCell="A58">
      <selection activeCell="D61" sqref="D61:D62"/>
    </sheetView>
  </sheetViews>
  <sheetFormatPr defaultColWidth="9.140625" defaultRowHeight="15"/>
  <cols>
    <col min="2" max="2" width="107.57421875" style="0" customWidth="1"/>
    <col min="3" max="3" width="12.28125" style="0" customWidth="1"/>
    <col min="4" max="4" width="12.28125" style="2" customWidth="1"/>
    <col min="5" max="5" width="12.140625" style="0" customWidth="1"/>
    <col min="7" max="7" width="13.00390625" style="0" customWidth="1"/>
    <col min="8" max="8" width="11.7109375" style="0" customWidth="1"/>
    <col min="9" max="9" width="15.28125" style="0" customWidth="1"/>
    <col min="10" max="10" width="12.140625" style="0" customWidth="1"/>
    <col min="12" max="12" width="13.140625" style="0" customWidth="1"/>
  </cols>
  <sheetData>
    <row r="2" spans="2:12" ht="18.7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.75">
      <c r="A3" s="5" t="s">
        <v>7</v>
      </c>
      <c r="B3" s="5" t="s">
        <v>2</v>
      </c>
      <c r="C3" s="5" t="s">
        <v>25</v>
      </c>
      <c r="D3" s="5" t="s">
        <v>46</v>
      </c>
      <c r="E3" s="5">
        <v>221</v>
      </c>
      <c r="F3" s="5">
        <v>222</v>
      </c>
      <c r="G3" s="5">
        <v>223</v>
      </c>
      <c r="H3" s="5">
        <v>225</v>
      </c>
      <c r="I3" s="5">
        <v>226</v>
      </c>
      <c r="J3" s="5">
        <v>290</v>
      </c>
      <c r="K3" s="5">
        <v>310</v>
      </c>
      <c r="L3" s="5">
        <v>340</v>
      </c>
    </row>
    <row r="4" spans="1:12" ht="15">
      <c r="A4" s="4"/>
      <c r="B4" s="1" t="s">
        <v>10</v>
      </c>
      <c r="C4" s="1">
        <v>134833.39</v>
      </c>
      <c r="D4" s="1">
        <f>SUM(E4:L4)</f>
        <v>87187.5</v>
      </c>
      <c r="E4" s="1"/>
      <c r="F4" s="1"/>
      <c r="G4" s="1"/>
      <c r="H4" s="1"/>
      <c r="I4" s="1"/>
      <c r="J4" s="1"/>
      <c r="K4" s="1"/>
      <c r="L4" s="1">
        <v>87187.5</v>
      </c>
    </row>
    <row r="5" spans="1:12" ht="15">
      <c r="A5" s="4">
        <v>1</v>
      </c>
      <c r="B5" s="1" t="s">
        <v>24</v>
      </c>
      <c r="C5" s="1">
        <v>1024951.52</v>
      </c>
      <c r="D5" s="1">
        <f>SUM(E5:L5)</f>
        <v>512475.74</v>
      </c>
      <c r="E5" s="1"/>
      <c r="F5" s="1"/>
      <c r="G5" s="1">
        <v>512475.74</v>
      </c>
      <c r="H5" s="1"/>
      <c r="I5" s="1"/>
      <c r="J5" s="1"/>
      <c r="K5" s="1"/>
      <c r="L5" s="1"/>
    </row>
    <row r="6" spans="1:12" ht="15">
      <c r="A6" s="4">
        <v>2</v>
      </c>
      <c r="B6" s="1" t="s">
        <v>26</v>
      </c>
      <c r="C6" s="1">
        <v>6000</v>
      </c>
      <c r="D6" s="1">
        <f aca="true" t="shared" si="0" ref="D6:D73">SUM(E6:L6)</f>
        <v>2178.58</v>
      </c>
      <c r="E6" s="1">
        <v>2178.58</v>
      </c>
      <c r="F6" s="1"/>
      <c r="G6" s="1"/>
      <c r="H6" s="1"/>
      <c r="I6" s="1"/>
      <c r="J6" s="1"/>
      <c r="K6" s="1"/>
      <c r="L6" s="1"/>
    </row>
    <row r="7" spans="1:12" ht="15">
      <c r="A7" s="4">
        <v>3</v>
      </c>
      <c r="B7" s="1" t="s">
        <v>11</v>
      </c>
      <c r="C7" s="1">
        <v>93161</v>
      </c>
      <c r="D7" s="1">
        <f t="shared" si="0"/>
        <v>16347.28</v>
      </c>
      <c r="E7" s="1">
        <v>16347.28</v>
      </c>
      <c r="F7" s="1"/>
      <c r="G7" s="1"/>
      <c r="H7" s="1"/>
      <c r="I7" s="1"/>
      <c r="J7" s="1"/>
      <c r="K7" s="1"/>
      <c r="L7" s="1"/>
    </row>
    <row r="8" spans="1:12" ht="15">
      <c r="A8" s="4">
        <v>4</v>
      </c>
      <c r="B8" s="1" t="s">
        <v>5</v>
      </c>
      <c r="C8" s="1">
        <v>25000</v>
      </c>
      <c r="D8" s="1">
        <f>SUM(E8:L8)</f>
        <v>4136.89</v>
      </c>
      <c r="E8" s="1">
        <v>4136.89</v>
      </c>
      <c r="F8" s="1"/>
      <c r="G8" s="1"/>
      <c r="H8" s="1"/>
      <c r="I8" s="1"/>
      <c r="J8" s="1"/>
      <c r="K8" s="1"/>
      <c r="L8" s="1"/>
    </row>
    <row r="9" spans="1:12" ht="15">
      <c r="A9" s="4">
        <v>5</v>
      </c>
      <c r="B9" s="1" t="s">
        <v>9</v>
      </c>
      <c r="C9" s="1">
        <v>100000</v>
      </c>
      <c r="D9" s="1">
        <f t="shared" si="0"/>
        <v>29109.97</v>
      </c>
      <c r="E9" s="1">
        <v>29109.97</v>
      </c>
      <c r="F9" s="1"/>
      <c r="G9" s="1"/>
      <c r="H9" s="1"/>
      <c r="I9" s="1"/>
      <c r="J9" s="1"/>
      <c r="K9" s="1"/>
      <c r="L9" s="1"/>
    </row>
    <row r="10" spans="1:12" ht="15">
      <c r="A10" s="4">
        <v>6</v>
      </c>
      <c r="B10" s="1" t="s">
        <v>13</v>
      </c>
      <c r="C10" s="1">
        <v>30000</v>
      </c>
      <c r="D10" s="1">
        <f t="shared" si="0"/>
        <v>14964</v>
      </c>
      <c r="E10" s="1"/>
      <c r="F10" s="1"/>
      <c r="G10" s="1"/>
      <c r="H10" s="1"/>
      <c r="I10" s="1"/>
      <c r="J10" s="1"/>
      <c r="K10" s="1">
        <v>1800</v>
      </c>
      <c r="L10" s="1">
        <v>13164</v>
      </c>
    </row>
    <row r="11" spans="1:12" ht="15">
      <c r="A11" s="4">
        <v>7</v>
      </c>
      <c r="B11" s="1" t="s">
        <v>4</v>
      </c>
      <c r="C11" s="1">
        <v>30000</v>
      </c>
      <c r="D11" s="1">
        <f t="shared" si="0"/>
        <v>7500</v>
      </c>
      <c r="E11" s="1"/>
      <c r="F11" s="1"/>
      <c r="G11" s="1"/>
      <c r="H11" s="1">
        <v>7500</v>
      </c>
      <c r="I11" s="1"/>
      <c r="J11" s="1"/>
      <c r="K11" s="1"/>
      <c r="L11" s="1"/>
    </row>
    <row r="12" spans="1:12" ht="15">
      <c r="A12" s="4">
        <v>8</v>
      </c>
      <c r="B12" s="1" t="s">
        <v>28</v>
      </c>
      <c r="C12" s="1">
        <v>100000</v>
      </c>
      <c r="D12" s="1">
        <f t="shared" si="0"/>
        <v>16490</v>
      </c>
      <c r="E12" s="1"/>
      <c r="F12" s="1"/>
      <c r="G12" s="1"/>
      <c r="H12" s="1"/>
      <c r="I12" s="1"/>
      <c r="J12" s="1"/>
      <c r="K12" s="1"/>
      <c r="L12" s="1">
        <v>16490</v>
      </c>
    </row>
    <row r="13" spans="1:12" ht="15">
      <c r="A13" s="4">
        <v>9</v>
      </c>
      <c r="B13" s="1" t="s">
        <v>27</v>
      </c>
      <c r="C13" s="1">
        <v>59472</v>
      </c>
      <c r="D13" s="1">
        <f t="shared" si="0"/>
        <v>14868</v>
      </c>
      <c r="E13" s="1"/>
      <c r="F13" s="1"/>
      <c r="G13" s="1"/>
      <c r="H13" s="1"/>
      <c r="I13" s="1">
        <v>14868</v>
      </c>
      <c r="J13" s="1"/>
      <c r="K13" s="1"/>
      <c r="L13" s="1"/>
    </row>
    <row r="14" spans="1:12" ht="15">
      <c r="A14" s="4">
        <v>10</v>
      </c>
      <c r="B14" s="1" t="s">
        <v>3</v>
      </c>
      <c r="C14" s="1">
        <v>4510</v>
      </c>
      <c r="D14" s="1">
        <f t="shared" si="0"/>
        <v>0</v>
      </c>
      <c r="E14" s="1"/>
      <c r="F14" s="1"/>
      <c r="G14" s="1"/>
      <c r="H14" s="1"/>
      <c r="I14" s="1"/>
      <c r="J14" s="1"/>
      <c r="K14" s="1"/>
      <c r="L14" s="1"/>
    </row>
    <row r="15" spans="1:12" ht="16.5" customHeight="1">
      <c r="A15" s="4">
        <v>11</v>
      </c>
      <c r="B15" s="1" t="s">
        <v>8</v>
      </c>
      <c r="C15" s="1">
        <v>13223.58</v>
      </c>
      <c r="D15" s="1">
        <f t="shared" si="0"/>
        <v>1753</v>
      </c>
      <c r="E15" s="1"/>
      <c r="F15" s="1"/>
      <c r="G15" s="1">
        <v>1753</v>
      </c>
      <c r="H15" s="1"/>
      <c r="I15" s="1"/>
      <c r="J15" s="1"/>
      <c r="K15" s="1"/>
      <c r="L15" s="1"/>
    </row>
    <row r="16" spans="1:12" ht="15">
      <c r="A16" s="4">
        <v>12</v>
      </c>
      <c r="B16" s="1" t="s">
        <v>0</v>
      </c>
      <c r="C16" s="1">
        <v>22176</v>
      </c>
      <c r="D16" s="1">
        <f t="shared" si="0"/>
        <v>0</v>
      </c>
      <c r="E16" s="1"/>
      <c r="F16" s="1"/>
      <c r="G16" s="1"/>
      <c r="H16" s="1"/>
      <c r="I16" s="1"/>
      <c r="J16" s="1"/>
      <c r="K16" s="1"/>
      <c r="L16" s="1"/>
    </row>
    <row r="17" spans="1:12" ht="15">
      <c r="A17" s="4">
        <v>13</v>
      </c>
      <c r="B17" s="1" t="s">
        <v>34</v>
      </c>
      <c r="C17" s="1">
        <v>83200</v>
      </c>
      <c r="D17" s="1">
        <f t="shared" si="0"/>
        <v>38826.95</v>
      </c>
      <c r="E17" s="1"/>
      <c r="F17" s="1"/>
      <c r="G17" s="1"/>
      <c r="H17" s="1"/>
      <c r="I17" s="1"/>
      <c r="J17" s="1">
        <v>2103.5</v>
      </c>
      <c r="K17" s="1"/>
      <c r="L17" s="1">
        <v>36723.45</v>
      </c>
    </row>
    <row r="18" spans="1:12" ht="15">
      <c r="A18" s="4">
        <v>14</v>
      </c>
      <c r="B18" s="1" t="s">
        <v>21</v>
      </c>
      <c r="C18" s="1">
        <v>58650</v>
      </c>
      <c r="D18" s="1">
        <f t="shared" si="0"/>
        <v>23650</v>
      </c>
      <c r="E18" s="1"/>
      <c r="F18" s="1"/>
      <c r="G18" s="1"/>
      <c r="H18" s="1"/>
      <c r="I18" s="1">
        <v>23650</v>
      </c>
      <c r="J18" s="1"/>
      <c r="K18" s="1"/>
      <c r="L18" s="1"/>
    </row>
    <row r="19" spans="1:12" ht="15">
      <c r="A19" s="4">
        <v>15</v>
      </c>
      <c r="B19" s="1" t="s">
        <v>70</v>
      </c>
      <c r="C19" s="1">
        <v>10000</v>
      </c>
      <c r="D19" s="1">
        <f t="shared" si="0"/>
        <v>1400</v>
      </c>
      <c r="E19" s="1"/>
      <c r="F19" s="1"/>
      <c r="G19" s="1"/>
      <c r="H19" s="1">
        <v>1400</v>
      </c>
      <c r="I19" s="1"/>
      <c r="J19" s="1"/>
      <c r="K19" s="1"/>
      <c r="L19" s="1"/>
    </row>
    <row r="20" spans="1:12" ht="15">
      <c r="A20" s="4">
        <v>16</v>
      </c>
      <c r="B20" s="1" t="s">
        <v>71</v>
      </c>
      <c r="C20" s="1">
        <v>2080</v>
      </c>
      <c r="D20" s="1">
        <f t="shared" si="0"/>
        <v>320</v>
      </c>
      <c r="E20" s="1"/>
      <c r="F20" s="1"/>
      <c r="G20" s="1"/>
      <c r="H20" s="1"/>
      <c r="I20" s="1"/>
      <c r="J20" s="1"/>
      <c r="K20" s="1"/>
      <c r="L20" s="1">
        <v>320</v>
      </c>
    </row>
    <row r="21" spans="1:12" ht="15">
      <c r="A21" s="4">
        <v>17</v>
      </c>
      <c r="B21" s="1" t="s">
        <v>29</v>
      </c>
      <c r="C21" s="1">
        <v>15000</v>
      </c>
      <c r="D21" s="1">
        <f t="shared" si="0"/>
        <v>6757</v>
      </c>
      <c r="E21" s="1"/>
      <c r="F21" s="1"/>
      <c r="G21" s="1"/>
      <c r="H21" s="1"/>
      <c r="I21" s="1"/>
      <c r="J21" s="1">
        <v>6405</v>
      </c>
      <c r="K21" s="1"/>
      <c r="L21" s="1">
        <v>352</v>
      </c>
    </row>
    <row r="22" spans="1:12" ht="15">
      <c r="A22" s="4">
        <v>18</v>
      </c>
      <c r="B22" s="1" t="s">
        <v>30</v>
      </c>
      <c r="C22" s="1">
        <v>18280</v>
      </c>
      <c r="D22" s="1">
        <f t="shared" si="0"/>
        <v>2010.95</v>
      </c>
      <c r="E22" s="1">
        <v>2010.95</v>
      </c>
      <c r="F22" s="1"/>
      <c r="G22" s="1"/>
      <c r="H22" s="1"/>
      <c r="I22" s="1"/>
      <c r="J22" s="1"/>
      <c r="K22" s="1"/>
      <c r="L22" s="1"/>
    </row>
    <row r="23" spans="1:12" ht="15">
      <c r="A23" s="4">
        <v>19</v>
      </c>
      <c r="B23" s="1" t="s">
        <v>47</v>
      </c>
      <c r="C23" s="1">
        <v>1770</v>
      </c>
      <c r="D23" s="1">
        <f t="shared" si="0"/>
        <v>1770</v>
      </c>
      <c r="E23" s="1"/>
      <c r="F23" s="1"/>
      <c r="G23" s="1"/>
      <c r="H23" s="1"/>
      <c r="I23" s="1"/>
      <c r="J23" s="1"/>
      <c r="K23" s="1">
        <v>1770</v>
      </c>
      <c r="L23" s="1"/>
    </row>
    <row r="24" spans="1:12" ht="15">
      <c r="A24" s="4">
        <v>20</v>
      </c>
      <c r="B24" s="1" t="s">
        <v>12</v>
      </c>
      <c r="C24" s="1">
        <v>100000</v>
      </c>
      <c r="D24" s="1">
        <f t="shared" si="0"/>
        <v>97564</v>
      </c>
      <c r="E24" s="1"/>
      <c r="F24" s="1"/>
      <c r="G24" s="1"/>
      <c r="H24" s="1"/>
      <c r="I24" s="1"/>
      <c r="J24" s="1"/>
      <c r="K24" s="1">
        <v>73720</v>
      </c>
      <c r="L24" s="1">
        <v>23844</v>
      </c>
    </row>
    <row r="25" spans="1:12" ht="15">
      <c r="A25" s="4">
        <v>21</v>
      </c>
      <c r="B25" s="1" t="s">
        <v>31</v>
      </c>
      <c r="C25" s="1">
        <v>6000</v>
      </c>
      <c r="D25" s="1">
        <f t="shared" si="0"/>
        <v>6000</v>
      </c>
      <c r="E25" s="1"/>
      <c r="F25" s="1"/>
      <c r="G25" s="1"/>
      <c r="H25" s="1"/>
      <c r="I25" s="1"/>
      <c r="J25" s="1">
        <v>6000</v>
      </c>
      <c r="K25" s="1"/>
      <c r="L25" s="1"/>
    </row>
    <row r="26" spans="1:12" ht="15">
      <c r="A26" s="4">
        <v>22</v>
      </c>
      <c r="B26" s="1" t="s">
        <v>48</v>
      </c>
      <c r="C26" s="1">
        <v>3000</v>
      </c>
      <c r="D26" s="1">
        <f t="shared" si="0"/>
        <v>3000</v>
      </c>
      <c r="E26" s="1"/>
      <c r="F26" s="1"/>
      <c r="G26" s="1"/>
      <c r="H26" s="1"/>
      <c r="I26" s="1"/>
      <c r="J26" s="1"/>
      <c r="K26" s="1"/>
      <c r="L26" s="1">
        <v>3000</v>
      </c>
    </row>
    <row r="27" spans="1:12" ht="15">
      <c r="A27" s="4">
        <v>23</v>
      </c>
      <c r="B27" s="1" t="s">
        <v>33</v>
      </c>
      <c r="C27" s="1">
        <v>6900</v>
      </c>
      <c r="D27" s="1">
        <f t="shared" si="0"/>
        <v>6900</v>
      </c>
      <c r="E27" s="1">
        <v>1380</v>
      </c>
      <c r="F27" s="1"/>
      <c r="G27" s="1"/>
      <c r="H27" s="1"/>
      <c r="I27" s="1">
        <v>5520</v>
      </c>
      <c r="J27" s="1"/>
      <c r="K27" s="1"/>
      <c r="L27" s="1"/>
    </row>
    <row r="28" spans="1:12" s="2" customFormat="1" ht="15">
      <c r="A28" s="4">
        <v>24</v>
      </c>
      <c r="B28" s="1" t="s">
        <v>6</v>
      </c>
      <c r="C28" s="1">
        <v>73000</v>
      </c>
      <c r="D28" s="1">
        <f t="shared" si="0"/>
        <v>49000</v>
      </c>
      <c r="E28" s="1">
        <v>49000</v>
      </c>
      <c r="F28" s="1"/>
      <c r="G28" s="1"/>
      <c r="H28" s="1"/>
      <c r="I28" s="1"/>
      <c r="J28" s="1"/>
      <c r="K28" s="1"/>
      <c r="L28" s="1"/>
    </row>
    <row r="29" spans="1:12" ht="15">
      <c r="A29" s="4">
        <v>25</v>
      </c>
      <c r="B29" s="1" t="s">
        <v>49</v>
      </c>
      <c r="C29" s="1">
        <v>50000</v>
      </c>
      <c r="D29" s="1">
        <f t="shared" si="0"/>
        <v>50000</v>
      </c>
      <c r="E29" s="1"/>
      <c r="F29" s="1"/>
      <c r="G29" s="1"/>
      <c r="H29" s="1"/>
      <c r="I29" s="1">
        <v>50000</v>
      </c>
      <c r="J29" s="1"/>
      <c r="K29" s="1"/>
      <c r="L29" s="1"/>
    </row>
    <row r="30" spans="1:12" ht="15">
      <c r="A30" s="4">
        <v>26</v>
      </c>
      <c r="B30" s="1" t="s">
        <v>50</v>
      </c>
      <c r="C30" s="1">
        <v>3500</v>
      </c>
      <c r="D30" s="1">
        <f t="shared" si="0"/>
        <v>3500</v>
      </c>
      <c r="E30" s="1"/>
      <c r="F30" s="1"/>
      <c r="G30" s="1"/>
      <c r="H30" s="1"/>
      <c r="I30" s="1">
        <v>3500</v>
      </c>
      <c r="J30" s="1"/>
      <c r="K30" s="1"/>
      <c r="L30" s="1"/>
    </row>
    <row r="31" spans="1:12" ht="15">
      <c r="A31" s="4">
        <v>27</v>
      </c>
      <c r="B31" s="1" t="s">
        <v>51</v>
      </c>
      <c r="C31" s="1">
        <v>459</v>
      </c>
      <c r="D31" s="1">
        <f t="shared" si="0"/>
        <v>459</v>
      </c>
      <c r="E31" s="1"/>
      <c r="F31" s="1"/>
      <c r="G31" s="1"/>
      <c r="H31" s="1"/>
      <c r="I31" s="1"/>
      <c r="J31" s="1">
        <v>459</v>
      </c>
      <c r="K31" s="1"/>
      <c r="L31" s="1"/>
    </row>
    <row r="32" spans="1:12" ht="15">
      <c r="A32" s="4">
        <v>28</v>
      </c>
      <c r="B32" s="1" t="s">
        <v>53</v>
      </c>
      <c r="C32" s="1">
        <v>5586</v>
      </c>
      <c r="D32" s="1">
        <f t="shared" si="0"/>
        <v>5586</v>
      </c>
      <c r="E32" s="1"/>
      <c r="F32" s="1"/>
      <c r="G32" s="1"/>
      <c r="H32" s="1">
        <v>5586</v>
      </c>
      <c r="I32" s="1"/>
      <c r="J32" s="1"/>
      <c r="K32" s="1"/>
      <c r="L32" s="1"/>
    </row>
    <row r="33" spans="1:12" s="2" customFormat="1" ht="15">
      <c r="A33" s="4">
        <v>29</v>
      </c>
      <c r="B33" s="1" t="s">
        <v>52</v>
      </c>
      <c r="C33" s="1">
        <v>53863.5</v>
      </c>
      <c r="D33" s="1">
        <f t="shared" si="0"/>
        <v>53863.5</v>
      </c>
      <c r="E33" s="1"/>
      <c r="F33" s="1"/>
      <c r="G33" s="1"/>
      <c r="H33" s="1">
        <v>53863.5</v>
      </c>
      <c r="I33" s="1"/>
      <c r="J33" s="1"/>
      <c r="K33" s="1"/>
      <c r="L33" s="1"/>
    </row>
    <row r="34" spans="1:12" ht="15">
      <c r="A34" s="4">
        <v>30</v>
      </c>
      <c r="B34" s="1" t="s">
        <v>35</v>
      </c>
      <c r="C34" s="1">
        <v>5484</v>
      </c>
      <c r="D34" s="1">
        <f t="shared" si="0"/>
        <v>5484</v>
      </c>
      <c r="E34" s="1"/>
      <c r="F34" s="1"/>
      <c r="G34" s="1"/>
      <c r="H34" s="1"/>
      <c r="I34" s="1">
        <v>5484</v>
      </c>
      <c r="J34" s="1"/>
      <c r="K34" s="1"/>
      <c r="L34" s="1"/>
    </row>
    <row r="35" spans="1:12" ht="15">
      <c r="A35" s="4">
        <v>31</v>
      </c>
      <c r="B35" s="1" t="s">
        <v>54</v>
      </c>
      <c r="C35" s="1">
        <v>4371</v>
      </c>
      <c r="D35" s="1">
        <f t="shared" si="0"/>
        <v>4371</v>
      </c>
      <c r="E35" s="1"/>
      <c r="F35" s="1"/>
      <c r="G35" s="1"/>
      <c r="H35" s="1">
        <v>4371</v>
      </c>
      <c r="I35" s="1"/>
      <c r="J35" s="1"/>
      <c r="K35" s="1"/>
      <c r="L35" s="1"/>
    </row>
    <row r="36" spans="1:12" ht="15">
      <c r="A36" s="4">
        <v>32</v>
      </c>
      <c r="B36" s="1" t="s">
        <v>55</v>
      </c>
      <c r="C36" s="1">
        <v>449.9</v>
      </c>
      <c r="D36" s="1">
        <f t="shared" si="0"/>
        <v>449.9</v>
      </c>
      <c r="E36" s="1"/>
      <c r="F36" s="1"/>
      <c r="G36" s="1"/>
      <c r="H36" s="1"/>
      <c r="I36" s="1"/>
      <c r="J36" s="1"/>
      <c r="K36" s="1"/>
      <c r="L36" s="1">
        <v>449.9</v>
      </c>
    </row>
    <row r="37" spans="1:12" ht="15">
      <c r="A37" s="4">
        <v>33</v>
      </c>
      <c r="B37" s="1" t="s">
        <v>56</v>
      </c>
      <c r="C37" s="1">
        <v>1644.06</v>
      </c>
      <c r="D37" s="1">
        <f t="shared" si="0"/>
        <v>1644.06</v>
      </c>
      <c r="E37" s="1"/>
      <c r="F37" s="1"/>
      <c r="G37" s="1"/>
      <c r="H37" s="1"/>
      <c r="I37" s="1">
        <v>1644.06</v>
      </c>
      <c r="J37" s="1"/>
      <c r="K37" s="1"/>
      <c r="L37" s="1"/>
    </row>
    <row r="38" spans="1:12" ht="15">
      <c r="A38" s="4">
        <v>34</v>
      </c>
      <c r="B38" s="1" t="s">
        <v>57</v>
      </c>
      <c r="C38" s="1">
        <v>75000</v>
      </c>
      <c r="D38" s="1">
        <f t="shared" si="0"/>
        <v>22500</v>
      </c>
      <c r="E38" s="1"/>
      <c r="F38" s="1"/>
      <c r="G38" s="1"/>
      <c r="H38" s="1"/>
      <c r="I38" s="1">
        <v>22500</v>
      </c>
      <c r="J38" s="1"/>
      <c r="K38" s="1"/>
      <c r="L38" s="1"/>
    </row>
    <row r="39" spans="1:12" ht="15">
      <c r="A39" s="4">
        <v>35</v>
      </c>
      <c r="B39" s="1" t="s">
        <v>58</v>
      </c>
      <c r="C39" s="1">
        <v>3925</v>
      </c>
      <c r="D39" s="1">
        <f t="shared" si="0"/>
        <v>3925</v>
      </c>
      <c r="E39" s="1"/>
      <c r="F39" s="1"/>
      <c r="G39" s="1"/>
      <c r="H39" s="1"/>
      <c r="I39" s="1"/>
      <c r="J39" s="1"/>
      <c r="K39" s="1"/>
      <c r="L39" s="1">
        <v>3925</v>
      </c>
    </row>
    <row r="40" spans="1:12" s="2" customFormat="1" ht="15">
      <c r="A40" s="4">
        <v>36</v>
      </c>
      <c r="B40" s="1" t="s">
        <v>66</v>
      </c>
      <c r="C40" s="1">
        <v>12610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4">
        <v>37</v>
      </c>
      <c r="B41" s="1" t="s">
        <v>59</v>
      </c>
      <c r="C41" s="1">
        <v>6000</v>
      </c>
      <c r="D41" s="1">
        <f t="shared" si="0"/>
        <v>1500</v>
      </c>
      <c r="E41" s="1"/>
      <c r="F41" s="1"/>
      <c r="G41" s="1"/>
      <c r="H41" s="1">
        <v>1500</v>
      </c>
      <c r="I41" s="1"/>
      <c r="J41" s="1"/>
      <c r="K41" s="1"/>
      <c r="L41" s="1"/>
    </row>
    <row r="42" spans="1:12" ht="15">
      <c r="A42" s="4">
        <v>38</v>
      </c>
      <c r="B42" s="6" t="s">
        <v>32</v>
      </c>
      <c r="C42" s="1">
        <v>60000</v>
      </c>
      <c r="D42" s="1">
        <f t="shared" si="0"/>
        <v>9935.89</v>
      </c>
      <c r="E42" s="1"/>
      <c r="F42" s="1"/>
      <c r="G42" s="1"/>
      <c r="H42" s="1"/>
      <c r="I42" s="1"/>
      <c r="J42" s="1"/>
      <c r="K42" s="1"/>
      <c r="L42" s="1">
        <v>9935.89</v>
      </c>
    </row>
    <row r="43" spans="1:12" ht="15">
      <c r="A43" s="4">
        <v>39</v>
      </c>
      <c r="B43" s="6" t="s">
        <v>60</v>
      </c>
      <c r="C43" s="1">
        <v>220</v>
      </c>
      <c r="D43" s="1">
        <f t="shared" si="0"/>
        <v>220</v>
      </c>
      <c r="E43" s="1"/>
      <c r="F43" s="1"/>
      <c r="G43" s="1"/>
      <c r="H43" s="1"/>
      <c r="I43" s="1"/>
      <c r="J43" s="1"/>
      <c r="K43" s="1"/>
      <c r="L43" s="1">
        <v>220</v>
      </c>
    </row>
    <row r="44" spans="1:12" ht="15">
      <c r="A44" s="4">
        <v>40</v>
      </c>
      <c r="B44" s="1" t="s">
        <v>61</v>
      </c>
      <c r="C44" s="1">
        <v>3705</v>
      </c>
      <c r="D44" s="1">
        <f t="shared" si="0"/>
        <v>3705</v>
      </c>
      <c r="E44" s="1"/>
      <c r="F44" s="1"/>
      <c r="G44" s="1"/>
      <c r="H44" s="1"/>
      <c r="I44" s="1"/>
      <c r="J44" s="1">
        <v>3705</v>
      </c>
      <c r="K44" s="1"/>
      <c r="L44" s="1"/>
    </row>
    <row r="45" spans="1:12" ht="15">
      <c r="A45" s="4">
        <v>41</v>
      </c>
      <c r="B45" s="1" t="s">
        <v>62</v>
      </c>
      <c r="C45" s="1">
        <v>1500</v>
      </c>
      <c r="D45" s="1">
        <f t="shared" si="0"/>
        <v>1500</v>
      </c>
      <c r="E45" s="1"/>
      <c r="F45" s="1"/>
      <c r="G45" s="1"/>
      <c r="H45" s="1"/>
      <c r="I45" s="1">
        <v>1500</v>
      </c>
      <c r="J45" s="1"/>
      <c r="K45" s="1"/>
      <c r="L45" s="1"/>
    </row>
    <row r="46" spans="1:12" ht="15">
      <c r="A46" s="4">
        <v>42</v>
      </c>
      <c r="B46" s="1" t="s">
        <v>41</v>
      </c>
      <c r="C46" s="1">
        <v>40300</v>
      </c>
      <c r="D46" s="1">
        <f t="shared" si="0"/>
        <v>0</v>
      </c>
      <c r="E46" s="1"/>
      <c r="F46" s="1"/>
      <c r="G46" s="1"/>
      <c r="H46" s="1"/>
      <c r="I46" s="1"/>
      <c r="J46" s="1"/>
      <c r="K46" s="1"/>
      <c r="L46" s="1"/>
    </row>
    <row r="47" spans="1:12" s="2" customFormat="1" ht="15">
      <c r="A47" s="4">
        <v>43</v>
      </c>
      <c r="B47" s="1" t="s">
        <v>64</v>
      </c>
      <c r="C47" s="1">
        <v>900</v>
      </c>
      <c r="D47" s="1">
        <f t="shared" si="0"/>
        <v>900</v>
      </c>
      <c r="E47" s="1"/>
      <c r="F47" s="1"/>
      <c r="G47" s="1"/>
      <c r="H47" s="1"/>
      <c r="I47" s="1"/>
      <c r="J47" s="1">
        <v>900</v>
      </c>
      <c r="K47" s="1"/>
      <c r="L47" s="1"/>
    </row>
    <row r="48" spans="1:12" s="2" customFormat="1" ht="15">
      <c r="A48" s="4">
        <v>44</v>
      </c>
      <c r="B48" s="1" t="s">
        <v>65</v>
      </c>
      <c r="C48" s="1">
        <v>700</v>
      </c>
      <c r="D48" s="1">
        <f t="shared" si="0"/>
        <v>700</v>
      </c>
      <c r="E48" s="1"/>
      <c r="F48" s="1"/>
      <c r="G48" s="1"/>
      <c r="H48" s="1">
        <v>700</v>
      </c>
      <c r="I48" s="1"/>
      <c r="J48" s="1"/>
      <c r="K48" s="1"/>
      <c r="L48" s="1"/>
    </row>
    <row r="49" spans="1:12" ht="15">
      <c r="A49" s="4">
        <v>45</v>
      </c>
      <c r="B49" s="1" t="s">
        <v>63</v>
      </c>
      <c r="C49" s="1">
        <v>215855.1</v>
      </c>
      <c r="D49" s="1">
        <f t="shared" si="0"/>
        <v>0</v>
      </c>
      <c r="E49" s="1"/>
      <c r="F49" s="1"/>
      <c r="G49" s="1"/>
      <c r="H49" s="1"/>
      <c r="I49" s="1"/>
      <c r="J49" s="1"/>
      <c r="K49" s="1"/>
      <c r="L49" s="1"/>
    </row>
    <row r="50" spans="1:12" s="2" customFormat="1" ht="15">
      <c r="A50" s="4">
        <v>46</v>
      </c>
      <c r="B50" s="1" t="s">
        <v>68</v>
      </c>
      <c r="C50" s="1">
        <v>4071760</v>
      </c>
      <c r="D50" s="1">
        <f>SUM(E50:L50)</f>
        <v>0</v>
      </c>
      <c r="E50" s="1"/>
      <c r="F50" s="1"/>
      <c r="G50" s="1"/>
      <c r="H50" s="1"/>
      <c r="I50" s="1"/>
      <c r="J50" s="1"/>
      <c r="K50" s="1"/>
      <c r="L50" s="1"/>
    </row>
    <row r="51" spans="1:12" s="2" customFormat="1" ht="15">
      <c r="A51" s="4">
        <v>47</v>
      </c>
      <c r="B51" s="1" t="s">
        <v>73</v>
      </c>
      <c r="C51" s="1">
        <v>100000</v>
      </c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1:12" s="2" customFormat="1" ht="15">
      <c r="A52" s="4">
        <v>48</v>
      </c>
      <c r="B52" s="1" t="s">
        <v>74</v>
      </c>
      <c r="C52" s="1">
        <v>100000</v>
      </c>
      <c r="D52" s="1">
        <f>SUM(E52:L52)</f>
        <v>0</v>
      </c>
      <c r="E52" s="1"/>
      <c r="F52" s="1"/>
      <c r="G52" s="1"/>
      <c r="H52" s="1"/>
      <c r="I52" s="1"/>
      <c r="J52" s="1"/>
      <c r="K52" s="1"/>
      <c r="L52" s="1"/>
    </row>
    <row r="53" spans="1:12" ht="15">
      <c r="A53" s="4">
        <v>49</v>
      </c>
      <c r="B53" s="1" t="s">
        <v>20</v>
      </c>
      <c r="C53" s="1">
        <v>28355.94</v>
      </c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1:12" ht="15">
      <c r="A54" s="4">
        <v>50</v>
      </c>
      <c r="B54" s="1" t="s">
        <v>22</v>
      </c>
      <c r="C54" s="1">
        <v>30000</v>
      </c>
      <c r="D54" s="1">
        <f>SUM(E54:L54)</f>
        <v>0</v>
      </c>
      <c r="E54" s="1"/>
      <c r="F54" s="1"/>
      <c r="G54" s="1"/>
      <c r="H54" s="1"/>
      <c r="I54" s="1"/>
      <c r="J54" s="1"/>
      <c r="K54" s="1"/>
      <c r="L54" s="1"/>
    </row>
    <row r="55" spans="1:12" ht="15">
      <c r="A55" s="4">
        <v>51</v>
      </c>
      <c r="B55" s="1" t="s">
        <v>14</v>
      </c>
      <c r="C55" s="1">
        <v>10000</v>
      </c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1:12" ht="15">
      <c r="A56" s="4">
        <v>52</v>
      </c>
      <c r="B56" s="1" t="s">
        <v>76</v>
      </c>
      <c r="C56" s="1">
        <v>100000</v>
      </c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1:12" ht="15">
      <c r="A57" s="4">
        <v>53</v>
      </c>
      <c r="B57" s="1" t="s">
        <v>67</v>
      </c>
      <c r="C57" s="1">
        <v>91757</v>
      </c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1:12" s="2" customFormat="1" ht="15">
      <c r="A58" s="4">
        <v>54</v>
      </c>
      <c r="B58" s="1" t="s">
        <v>75</v>
      </c>
      <c r="C58" s="1">
        <v>13428</v>
      </c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1:12" ht="15">
      <c r="A59" s="4">
        <v>55</v>
      </c>
      <c r="B59" s="1" t="s">
        <v>28</v>
      </c>
      <c r="C59" s="1">
        <v>80688</v>
      </c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1:12" ht="15">
      <c r="A60" s="4">
        <v>56</v>
      </c>
      <c r="B60" s="1" t="s">
        <v>43</v>
      </c>
      <c r="C60" s="7">
        <v>1000</v>
      </c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1:12" s="2" customFormat="1" ht="15">
      <c r="A61" s="4">
        <v>57</v>
      </c>
      <c r="B61" s="1" t="s">
        <v>23</v>
      </c>
      <c r="C61" s="7">
        <v>4000</v>
      </c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1:12" s="2" customFormat="1" ht="15">
      <c r="A62" s="4">
        <v>58</v>
      </c>
      <c r="B62" s="1" t="s">
        <v>69</v>
      </c>
      <c r="C62" s="7">
        <v>86933</v>
      </c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1:12" s="2" customFormat="1" ht="15">
      <c r="A63" s="4">
        <v>59</v>
      </c>
      <c r="B63" s="1" t="s">
        <v>36</v>
      </c>
      <c r="C63" s="7">
        <v>198750</v>
      </c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1:12" s="2" customFormat="1" ht="15">
      <c r="A64" s="4">
        <v>60</v>
      </c>
      <c r="B64" s="1" t="s">
        <v>37</v>
      </c>
      <c r="C64" s="7">
        <v>3400</v>
      </c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1:12" s="2" customFormat="1" ht="15">
      <c r="A65" s="4">
        <v>61</v>
      </c>
      <c r="B65" s="1" t="s">
        <v>38</v>
      </c>
      <c r="C65" s="7">
        <v>232500</v>
      </c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1:12" s="2" customFormat="1" ht="15">
      <c r="A66" s="4">
        <v>62</v>
      </c>
      <c r="B66" s="1" t="s">
        <v>39</v>
      </c>
      <c r="C66" s="7">
        <v>1700</v>
      </c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1:12" s="2" customFormat="1" ht="15">
      <c r="A67" s="4">
        <v>63</v>
      </c>
      <c r="B67" s="1" t="s">
        <v>40</v>
      </c>
      <c r="C67" s="7">
        <v>17677</v>
      </c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1:12" s="2" customFormat="1" ht="15">
      <c r="A68" s="4">
        <v>64</v>
      </c>
      <c r="B68" s="1" t="s">
        <v>72</v>
      </c>
      <c r="C68" s="7">
        <v>15873</v>
      </c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1:12" s="2" customFormat="1" ht="15">
      <c r="A69" s="4">
        <v>65</v>
      </c>
      <c r="B69" s="1" t="s">
        <v>16</v>
      </c>
      <c r="C69" s="7">
        <v>700000</v>
      </c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1:12" s="2" customFormat="1" ht="15">
      <c r="A70" s="4">
        <v>66</v>
      </c>
      <c r="B70" s="1" t="s">
        <v>42</v>
      </c>
      <c r="C70" s="7">
        <v>1000</v>
      </c>
      <c r="D70" s="1">
        <f t="shared" si="0"/>
        <v>0</v>
      </c>
      <c r="E70" s="1"/>
      <c r="F70" s="1"/>
      <c r="G70" s="1"/>
      <c r="H70" s="1"/>
      <c r="I70" s="1"/>
      <c r="J70" s="1"/>
      <c r="K70" s="1"/>
      <c r="L70" s="1"/>
    </row>
    <row r="71" spans="1:12" s="2" customFormat="1" ht="15">
      <c r="A71" s="4">
        <v>67</v>
      </c>
      <c r="B71" s="1" t="s">
        <v>15</v>
      </c>
      <c r="C71" s="7">
        <v>44700</v>
      </c>
      <c r="D71" s="1">
        <f t="shared" si="0"/>
        <v>0</v>
      </c>
      <c r="E71" s="1"/>
      <c r="F71" s="1"/>
      <c r="G71" s="1"/>
      <c r="H71" s="1"/>
      <c r="I71" s="1"/>
      <c r="J71" s="1"/>
      <c r="K71" s="1"/>
      <c r="L71" s="1"/>
    </row>
    <row r="72" spans="1:12" s="2" customFormat="1" ht="15">
      <c r="A72" s="4">
        <v>68</v>
      </c>
      <c r="B72" s="1" t="s">
        <v>24</v>
      </c>
      <c r="C72" s="7"/>
      <c r="D72" s="1">
        <f t="shared" si="0"/>
        <v>0</v>
      </c>
      <c r="E72" s="1"/>
      <c r="F72" s="1"/>
      <c r="G72" s="1"/>
      <c r="H72" s="1"/>
      <c r="I72" s="1"/>
      <c r="J72" s="1"/>
      <c r="K72" s="1"/>
      <c r="L72" s="1"/>
    </row>
    <row r="73" spans="1:12" s="2" customFormat="1" ht="15">
      <c r="A73" s="4">
        <v>69</v>
      </c>
      <c r="B73" s="1" t="s">
        <v>45</v>
      </c>
      <c r="C73" s="7"/>
      <c r="D73" s="1">
        <f t="shared" si="0"/>
        <v>0</v>
      </c>
      <c r="E73" s="1"/>
      <c r="F73" s="1"/>
      <c r="G73" s="1"/>
      <c r="H73" s="1"/>
      <c r="I73" s="1"/>
      <c r="J73" s="1"/>
      <c r="K73" s="1"/>
      <c r="L73" s="1"/>
    </row>
    <row r="74" spans="1:12" s="2" customFormat="1" ht="15">
      <c r="A74" s="4"/>
      <c r="B74" s="1"/>
      <c r="C74" s="7">
        <f>SUM(C4:C73)</f>
        <v>8500801.990000002</v>
      </c>
      <c r="D74" s="1">
        <f>SUM(D4:D73)</f>
        <v>1114453.2099999997</v>
      </c>
      <c r="E74" s="1"/>
      <c r="F74" s="1"/>
      <c r="G74" s="1"/>
      <c r="H74" s="1"/>
      <c r="I74" s="1"/>
      <c r="J74" s="1"/>
      <c r="K74" s="1"/>
      <c r="L74" s="1"/>
    </row>
    <row r="75" spans="1:12" ht="15">
      <c r="A75" s="4"/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</row>
    <row r="76" spans="1:12" s="2" customFormat="1" ht="15">
      <c r="A76" s="1"/>
      <c r="B76" s="1" t="s">
        <v>1</v>
      </c>
      <c r="C76" s="7"/>
      <c r="D76" s="3"/>
      <c r="E76" s="1"/>
      <c r="F76" s="1"/>
      <c r="G76" s="3"/>
      <c r="H76" s="1"/>
      <c r="I76" s="1"/>
      <c r="J76" s="1"/>
      <c r="K76" s="1"/>
      <c r="L76" s="1"/>
    </row>
    <row r="77" spans="1:12" ht="15">
      <c r="A77" s="1"/>
      <c r="B77" s="1" t="s">
        <v>44</v>
      </c>
      <c r="C77" s="1">
        <v>1420000</v>
      </c>
      <c r="D77" s="1">
        <f aca="true" t="shared" si="1" ref="D77:D83">SUM(E77:L77)</f>
        <v>260000</v>
      </c>
      <c r="E77" s="1"/>
      <c r="F77" s="1"/>
      <c r="G77" s="1"/>
      <c r="H77" s="1"/>
      <c r="I77" s="1">
        <v>260000</v>
      </c>
      <c r="J77" s="1"/>
      <c r="K77" s="1"/>
      <c r="L77" s="1"/>
    </row>
    <row r="78" spans="1:12" ht="15">
      <c r="A78" s="1"/>
      <c r="B78" s="1" t="s">
        <v>19</v>
      </c>
      <c r="C78" s="1">
        <v>13125.54</v>
      </c>
      <c r="D78" s="1">
        <f t="shared" si="1"/>
        <v>13125.54</v>
      </c>
      <c r="E78" s="1">
        <v>13125.54</v>
      </c>
      <c r="F78" s="1"/>
      <c r="G78" s="1"/>
      <c r="H78" s="1"/>
      <c r="I78" s="1"/>
      <c r="J78" s="1"/>
      <c r="K78" s="1"/>
      <c r="L78" s="1"/>
    </row>
    <row r="79" spans="1:12" ht="15">
      <c r="A79" s="1"/>
      <c r="B79" s="1" t="s">
        <v>5</v>
      </c>
      <c r="C79" s="1">
        <v>2238.22</v>
      </c>
      <c r="D79" s="1">
        <f t="shared" si="1"/>
        <v>2238.22</v>
      </c>
      <c r="E79" s="3">
        <v>2238.22</v>
      </c>
      <c r="F79" s="1"/>
      <c r="G79" s="1"/>
      <c r="H79" s="1"/>
      <c r="I79" s="1"/>
      <c r="J79" s="1"/>
      <c r="K79" s="1"/>
      <c r="L79" s="1"/>
    </row>
    <row r="80" spans="1:12" s="2" customFormat="1" ht="15">
      <c r="A80" s="1"/>
      <c r="B80" s="1" t="s">
        <v>18</v>
      </c>
      <c r="C80" s="1">
        <v>680.52</v>
      </c>
      <c r="D80" s="1">
        <f t="shared" si="1"/>
        <v>680.52</v>
      </c>
      <c r="E80" s="3">
        <v>680.52</v>
      </c>
      <c r="F80" s="1"/>
      <c r="G80" s="1"/>
      <c r="H80" s="1"/>
      <c r="I80" s="1"/>
      <c r="J80" s="1"/>
      <c r="K80" s="1"/>
      <c r="L80" s="1"/>
    </row>
    <row r="81" spans="1:12" s="2" customFormat="1" ht="15">
      <c r="A81" s="1"/>
      <c r="B81" s="1" t="s">
        <v>17</v>
      </c>
      <c r="C81" s="1">
        <v>182</v>
      </c>
      <c r="D81" s="1">
        <f t="shared" si="1"/>
        <v>182</v>
      </c>
      <c r="E81" s="3">
        <v>182</v>
      </c>
      <c r="F81" s="1"/>
      <c r="G81" s="1"/>
      <c r="H81" s="1"/>
      <c r="I81" s="1"/>
      <c r="J81" s="1"/>
      <c r="K81" s="1"/>
      <c r="L81" s="1"/>
    </row>
    <row r="82" spans="1:12" s="2" customFormat="1" ht="15">
      <c r="A82" s="1"/>
      <c r="B82" s="1" t="s">
        <v>77</v>
      </c>
      <c r="C82" s="8">
        <v>443014</v>
      </c>
      <c r="D82" s="3">
        <f t="shared" si="1"/>
        <v>443014</v>
      </c>
      <c r="E82" s="3"/>
      <c r="F82" s="1"/>
      <c r="G82" s="1"/>
      <c r="H82" s="1"/>
      <c r="I82" s="1"/>
      <c r="J82" s="1"/>
      <c r="K82" s="1"/>
      <c r="L82" s="1">
        <v>443014</v>
      </c>
    </row>
    <row r="83" spans="1:12" s="2" customFormat="1" ht="15">
      <c r="A83" s="1"/>
      <c r="B83" s="1" t="s">
        <v>78</v>
      </c>
      <c r="C83" s="8">
        <v>664521</v>
      </c>
      <c r="D83" s="3">
        <f t="shared" si="1"/>
        <v>664521</v>
      </c>
      <c r="E83" s="3"/>
      <c r="F83" s="1"/>
      <c r="G83" s="1"/>
      <c r="H83" s="1"/>
      <c r="I83" s="1"/>
      <c r="J83" s="1"/>
      <c r="K83" s="1"/>
      <c r="L83" s="1">
        <v>664521</v>
      </c>
    </row>
    <row r="84" spans="1:12" s="2" customFormat="1" ht="15">
      <c r="A84" s="1"/>
      <c r="B84" s="1"/>
      <c r="C84" s="3">
        <f>SUM(C74:C83)</f>
        <v>11044563.270000001</v>
      </c>
      <c r="D84" s="3">
        <f>SUM(D74:D83)</f>
        <v>2498214.4899999998</v>
      </c>
      <c r="E84" s="3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3">
        <f>SUM(E85:L85)</f>
        <v>2498214.49</v>
      </c>
      <c r="D85" s="3"/>
      <c r="E85" s="3">
        <f>SUM(E4:E81)</f>
        <v>120389.95</v>
      </c>
      <c r="F85" s="1">
        <f aca="true" t="shared" si="2" ref="F85:L85">SUM(F4:F84)</f>
        <v>0</v>
      </c>
      <c r="G85" s="3">
        <f t="shared" si="2"/>
        <v>514228.74</v>
      </c>
      <c r="H85" s="3">
        <f t="shared" si="2"/>
        <v>74920.5</v>
      </c>
      <c r="I85" s="3">
        <f t="shared" si="2"/>
        <v>388666.06</v>
      </c>
      <c r="J85" s="3">
        <f t="shared" si="2"/>
        <v>19572.5</v>
      </c>
      <c r="K85" s="1">
        <f t="shared" si="2"/>
        <v>77290</v>
      </c>
      <c r="L85" s="3">
        <f t="shared" si="2"/>
        <v>1303146.74</v>
      </c>
    </row>
  </sheetData>
  <sheetProtection/>
  <mergeCells count="1">
    <mergeCell ref="B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2018-04-05T04:52:22Z</dcterms:modified>
  <cp:category/>
  <cp:version/>
  <cp:contentType/>
  <cp:contentStatus/>
</cp:coreProperties>
</file>