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735" windowHeight="122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2" i="1"/>
  <c r="C22"/>
  <c r="E21"/>
  <c r="E20"/>
  <c r="E19"/>
  <c r="E18"/>
  <c r="E17"/>
  <c r="E16"/>
  <c r="E15"/>
  <c r="E14"/>
  <c r="E13"/>
  <c r="E12"/>
  <c r="E11"/>
  <c r="E10"/>
  <c r="E9"/>
  <c r="E8"/>
  <c r="E7"/>
  <c r="E6"/>
  <c r="E5"/>
  <c r="D22"/>
  <c r="E22" l="1"/>
</calcChain>
</file>

<file path=xl/sharedStrings.xml><?xml version="1.0" encoding="utf-8"?>
<sst xmlns="http://schemas.openxmlformats.org/spreadsheetml/2006/main" count="26" uniqueCount="26">
  <si>
    <t>НАИМЕНОВАНИЕ</t>
  </si>
  <si>
    <t>Д О Х О Д Ы - ВСЕГО</t>
  </si>
  <si>
    <t>из них</t>
  </si>
  <si>
    <t>Р А С Х О Д Ы - ВСЕГО</t>
  </si>
  <si>
    <t>СОБСТВЕННЫЕ (НАЛОГОВЫЕ И НЕНАЛОГОВЫЕ)</t>
  </si>
  <si>
    <t>Топчихинский</t>
  </si>
  <si>
    <t>ИТОГО:</t>
  </si>
  <si>
    <t>Белояровский</t>
  </si>
  <si>
    <t>Володарский</t>
  </si>
  <si>
    <t>Зиминский</t>
  </si>
  <si>
    <t>Кировский</t>
  </si>
  <si>
    <t>Ключевской</t>
  </si>
  <si>
    <t>Красноярский</t>
  </si>
  <si>
    <t>Макарьевский</t>
  </si>
  <si>
    <t>Парфеновский</t>
  </si>
  <si>
    <t>Переясловский</t>
  </si>
  <si>
    <t>Победимский</t>
  </si>
  <si>
    <t>Покровский</t>
  </si>
  <si>
    <t>Сидоровский</t>
  </si>
  <si>
    <t>Фунтиковский</t>
  </si>
  <si>
    <t>Хабазинский</t>
  </si>
  <si>
    <t>Чаузовский</t>
  </si>
  <si>
    <t>Чистюньский</t>
  </si>
  <si>
    <t>СРЕДСТВА РАЙОННОГО,  КРАЕВОГО И ФЕДЕРАЛЬНОГО БЮДЖЕТОВ</t>
  </si>
  <si>
    <t>рублей</t>
  </si>
  <si>
    <t>Исполнение бюджетов сельских поселений Топчихинского района на 1 ноября 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</si>
</sst>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F11" sqref="F11"/>
    </sheetView>
  </sheetViews>
  <sheetFormatPr defaultRowHeight="18.75"/>
  <cols>
    <col min="1" max="1" width="4.42578125" style="5" customWidth="1"/>
    <col min="2" max="2" width="21.7109375" style="1" customWidth="1"/>
    <col min="3" max="3" width="19.85546875" style="1" customWidth="1"/>
    <col min="4" max="4" width="24" style="1" customWidth="1"/>
    <col min="5" max="5" width="24.140625" style="1" customWidth="1"/>
    <col min="6" max="6" width="20.85546875" style="1" customWidth="1"/>
    <col min="7" max="16384" width="9.140625" style="2"/>
  </cols>
  <sheetData>
    <row r="1" spans="1:6" ht="26.25" customHeight="1">
      <c r="A1" s="6" t="s">
        <v>25</v>
      </c>
      <c r="B1" s="6"/>
      <c r="C1" s="6"/>
      <c r="D1" s="6"/>
      <c r="E1" s="6"/>
      <c r="F1" s="6"/>
    </row>
    <row r="2" spans="1:6">
      <c r="B2" s="4"/>
      <c r="F2" s="1" t="s">
        <v>24</v>
      </c>
    </row>
    <row r="3" spans="1:6" s="9" customFormat="1" ht="15" customHeight="1">
      <c r="A3" s="7"/>
      <c r="B3" s="8" t="s">
        <v>0</v>
      </c>
      <c r="C3" s="8" t="s">
        <v>1</v>
      </c>
      <c r="D3" s="8" t="s">
        <v>2</v>
      </c>
      <c r="E3" s="8"/>
      <c r="F3" s="8" t="s">
        <v>3</v>
      </c>
    </row>
    <row r="4" spans="1:6" s="9" customFormat="1" ht="58.5" customHeight="1">
      <c r="A4" s="10"/>
      <c r="B4" s="8"/>
      <c r="C4" s="8"/>
      <c r="D4" s="11" t="s">
        <v>4</v>
      </c>
      <c r="E4" s="11" t="s">
        <v>23</v>
      </c>
      <c r="F4" s="8"/>
    </row>
    <row r="5" spans="1:6" s="3" customFormat="1" ht="24" customHeight="1">
      <c r="A5" s="12">
        <v>1</v>
      </c>
      <c r="B5" s="13" t="s">
        <v>7</v>
      </c>
      <c r="C5" s="14">
        <v>918876</v>
      </c>
      <c r="D5" s="14">
        <v>303226</v>
      </c>
      <c r="E5" s="14">
        <f>C5-D5</f>
        <v>615650</v>
      </c>
      <c r="F5" s="14">
        <v>879138</v>
      </c>
    </row>
    <row r="6" spans="1:6" s="3" customFormat="1" ht="24" customHeight="1">
      <c r="A6" s="12">
        <v>2</v>
      </c>
      <c r="B6" s="13" t="s">
        <v>8</v>
      </c>
      <c r="C6" s="14">
        <v>1359029</v>
      </c>
      <c r="D6" s="14">
        <v>485717</v>
      </c>
      <c r="E6" s="14">
        <f t="shared" ref="E6:E21" si="0">C6-D6</f>
        <v>873312</v>
      </c>
      <c r="F6" s="14">
        <v>1336796</v>
      </c>
    </row>
    <row r="7" spans="1:6" s="3" customFormat="1" ht="24" customHeight="1">
      <c r="A7" s="12">
        <v>3</v>
      </c>
      <c r="B7" s="13" t="s">
        <v>9</v>
      </c>
      <c r="C7" s="14">
        <v>1381633</v>
      </c>
      <c r="D7" s="14">
        <v>1051351</v>
      </c>
      <c r="E7" s="14">
        <f t="shared" si="0"/>
        <v>330282</v>
      </c>
      <c r="F7" s="14">
        <v>1178335</v>
      </c>
    </row>
    <row r="8" spans="1:6" s="3" customFormat="1" ht="24" customHeight="1">
      <c r="A8" s="12">
        <v>4</v>
      </c>
      <c r="B8" s="13" t="s">
        <v>10</v>
      </c>
      <c r="C8" s="14">
        <v>2200355</v>
      </c>
      <c r="D8" s="14">
        <v>907245</v>
      </c>
      <c r="E8" s="14">
        <f t="shared" si="0"/>
        <v>1293110</v>
      </c>
      <c r="F8" s="14">
        <v>2090587</v>
      </c>
    </row>
    <row r="9" spans="1:6" s="3" customFormat="1" ht="24" customHeight="1">
      <c r="A9" s="12">
        <v>5</v>
      </c>
      <c r="B9" s="13" t="s">
        <v>11</v>
      </c>
      <c r="C9" s="14">
        <v>1500988</v>
      </c>
      <c r="D9" s="14">
        <v>571826</v>
      </c>
      <c r="E9" s="14">
        <f t="shared" si="0"/>
        <v>929162</v>
      </c>
      <c r="F9" s="14">
        <v>1460328</v>
      </c>
    </row>
    <row r="10" spans="1:6" s="3" customFormat="1" ht="24" customHeight="1">
      <c r="A10" s="12">
        <v>6</v>
      </c>
      <c r="B10" s="13" t="s">
        <v>12</v>
      </c>
      <c r="C10" s="14">
        <v>908274</v>
      </c>
      <c r="D10" s="14">
        <v>256190</v>
      </c>
      <c r="E10" s="14">
        <f t="shared" si="0"/>
        <v>652084</v>
      </c>
      <c r="F10" s="14">
        <v>866318</v>
      </c>
    </row>
    <row r="11" spans="1:6" s="3" customFormat="1" ht="24" customHeight="1">
      <c r="A11" s="12">
        <v>7</v>
      </c>
      <c r="B11" s="13" t="s">
        <v>13</v>
      </c>
      <c r="C11" s="14">
        <v>1527703</v>
      </c>
      <c r="D11" s="14">
        <v>680650</v>
      </c>
      <c r="E11" s="14">
        <f t="shared" si="0"/>
        <v>847053</v>
      </c>
      <c r="F11" s="14">
        <v>1531763</v>
      </c>
    </row>
    <row r="12" spans="1:6" s="3" customFormat="1" ht="24" customHeight="1">
      <c r="A12" s="12">
        <v>8</v>
      </c>
      <c r="B12" s="13" t="s">
        <v>14</v>
      </c>
      <c r="C12" s="14">
        <v>5137247</v>
      </c>
      <c r="D12" s="14">
        <v>637635</v>
      </c>
      <c r="E12" s="14">
        <f t="shared" si="0"/>
        <v>4499612</v>
      </c>
      <c r="F12" s="14">
        <v>5007137</v>
      </c>
    </row>
    <row r="13" spans="1:6" s="3" customFormat="1" ht="24" customHeight="1">
      <c r="A13" s="12">
        <v>9</v>
      </c>
      <c r="B13" s="13" t="s">
        <v>15</v>
      </c>
      <c r="C13" s="14">
        <v>2288370</v>
      </c>
      <c r="D13" s="14">
        <v>1518426</v>
      </c>
      <c r="E13" s="14">
        <f t="shared" si="0"/>
        <v>769944</v>
      </c>
      <c r="F13" s="14">
        <v>1959339</v>
      </c>
    </row>
    <row r="14" spans="1:6" s="3" customFormat="1" ht="24" customHeight="1">
      <c r="A14" s="12">
        <v>10</v>
      </c>
      <c r="B14" s="13" t="s">
        <v>16</v>
      </c>
      <c r="C14" s="14">
        <v>1964529</v>
      </c>
      <c r="D14" s="14">
        <v>858473</v>
      </c>
      <c r="E14" s="14">
        <f t="shared" si="0"/>
        <v>1106056</v>
      </c>
      <c r="F14" s="14">
        <v>2038447</v>
      </c>
    </row>
    <row r="15" spans="1:6" s="3" customFormat="1" ht="24" customHeight="1">
      <c r="A15" s="12">
        <v>11</v>
      </c>
      <c r="B15" s="13" t="s">
        <v>17</v>
      </c>
      <c r="C15" s="14">
        <v>907793</v>
      </c>
      <c r="D15" s="14">
        <v>375177</v>
      </c>
      <c r="E15" s="14">
        <f t="shared" si="0"/>
        <v>532616</v>
      </c>
      <c r="F15" s="14">
        <v>935548</v>
      </c>
    </row>
    <row r="16" spans="1:6" s="3" customFormat="1" ht="24" customHeight="1">
      <c r="A16" s="12">
        <v>12</v>
      </c>
      <c r="B16" s="13" t="s">
        <v>18</v>
      </c>
      <c r="C16" s="14">
        <v>2401499</v>
      </c>
      <c r="D16" s="14">
        <v>131143</v>
      </c>
      <c r="E16" s="14">
        <f t="shared" si="0"/>
        <v>2270356</v>
      </c>
      <c r="F16" s="14">
        <v>2375057</v>
      </c>
    </row>
    <row r="17" spans="1:6" s="3" customFormat="1" ht="24" customHeight="1">
      <c r="A17" s="12">
        <v>13</v>
      </c>
      <c r="B17" s="13" t="s">
        <v>5</v>
      </c>
      <c r="C17" s="14">
        <v>20930355</v>
      </c>
      <c r="D17" s="14">
        <v>6220852</v>
      </c>
      <c r="E17" s="14">
        <f t="shared" si="0"/>
        <v>14709503</v>
      </c>
      <c r="F17" s="14">
        <v>20984104</v>
      </c>
    </row>
    <row r="18" spans="1:6" s="3" customFormat="1" ht="24" customHeight="1">
      <c r="A18" s="12">
        <v>14</v>
      </c>
      <c r="B18" s="13" t="s">
        <v>19</v>
      </c>
      <c r="C18" s="14">
        <v>4131246</v>
      </c>
      <c r="D18" s="14">
        <v>2902119</v>
      </c>
      <c r="E18" s="14">
        <f t="shared" si="0"/>
        <v>1229127</v>
      </c>
      <c r="F18" s="14">
        <v>2799445</v>
      </c>
    </row>
    <row r="19" spans="1:6" s="3" customFormat="1" ht="24" customHeight="1">
      <c r="A19" s="12">
        <v>15</v>
      </c>
      <c r="B19" s="13" t="s">
        <v>20</v>
      </c>
      <c r="C19" s="14">
        <v>1033917</v>
      </c>
      <c r="D19" s="14">
        <v>255764</v>
      </c>
      <c r="E19" s="14">
        <f t="shared" si="0"/>
        <v>778153</v>
      </c>
      <c r="F19" s="14">
        <v>1014254</v>
      </c>
    </row>
    <row r="20" spans="1:6" s="3" customFormat="1" ht="24" customHeight="1">
      <c r="A20" s="12">
        <v>16</v>
      </c>
      <c r="B20" s="13" t="s">
        <v>21</v>
      </c>
      <c r="C20" s="14">
        <v>1174515</v>
      </c>
      <c r="D20" s="14">
        <v>245595</v>
      </c>
      <c r="E20" s="14">
        <f t="shared" si="0"/>
        <v>928920</v>
      </c>
      <c r="F20" s="14">
        <v>1164371</v>
      </c>
    </row>
    <row r="21" spans="1:6" s="3" customFormat="1" ht="24" customHeight="1">
      <c r="A21" s="12">
        <v>17</v>
      </c>
      <c r="B21" s="13" t="s">
        <v>22</v>
      </c>
      <c r="C21" s="14">
        <v>1598077</v>
      </c>
      <c r="D21" s="14">
        <v>709587</v>
      </c>
      <c r="E21" s="14">
        <f t="shared" si="0"/>
        <v>888490</v>
      </c>
      <c r="F21" s="14">
        <v>1536565</v>
      </c>
    </row>
    <row r="22" spans="1:6" s="3" customFormat="1" ht="24" customHeight="1">
      <c r="A22" s="15" t="s">
        <v>6</v>
      </c>
      <c r="B22" s="16"/>
      <c r="C22" s="17">
        <f>SUM(C5:C21)</f>
        <v>51364406</v>
      </c>
      <c r="D22" s="17">
        <f>SUM(D5:D21)</f>
        <v>18110976</v>
      </c>
      <c r="E22" s="17">
        <f t="shared" ref="E22:F22" si="1">SUM(E5:E21)</f>
        <v>33253430</v>
      </c>
      <c r="F22" s="17">
        <f t="shared" si="1"/>
        <v>49157532</v>
      </c>
    </row>
  </sheetData>
  <mergeCells count="7">
    <mergeCell ref="A1:F1"/>
    <mergeCell ref="B3:B4"/>
    <mergeCell ref="C3:C4"/>
    <mergeCell ref="D3:E3"/>
    <mergeCell ref="F3:F4"/>
    <mergeCell ref="A22:B22"/>
    <mergeCell ref="A3:A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2017-11-29T08:27:33Z</cp:lastPrinted>
  <dcterms:created xsi:type="dcterms:W3CDTF">2017-11-29T05:37:42Z</dcterms:created>
  <dcterms:modified xsi:type="dcterms:W3CDTF">2017-11-29T08:27:35Z</dcterms:modified>
</cp:coreProperties>
</file>